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3275" windowHeight="7005" tabRatio="347" activeTab="0"/>
  </bookViews>
  <sheets>
    <sheet name="Форма 2" sheetId="1" r:id="rId1"/>
  </sheets>
  <definedNames>
    <definedName name="_iii707">#REF!</definedName>
    <definedName name="_iii708">#REF!</definedName>
    <definedName name="_iii709">#REF!</definedName>
    <definedName name="_iii710">#REF!</definedName>
    <definedName name="_iii711">#REF!</definedName>
    <definedName name="_iii712">#REF!</definedName>
    <definedName name="_iii801">#REF!</definedName>
    <definedName name="_iii802">#REF!</definedName>
    <definedName name="_iii803">#REF!</definedName>
    <definedName name="_iii804">#REF!</definedName>
    <definedName name="_iii805">#REF!</definedName>
    <definedName name="_iii806">#REF!</definedName>
    <definedName name="_iii807">#REF!</definedName>
    <definedName name="_iii808">#REF!</definedName>
    <definedName name="_iii809">#REF!</definedName>
    <definedName name="_iii810">#REF!</definedName>
    <definedName name="_iii811">#REF!</definedName>
    <definedName name="_iii812">#REF!</definedName>
    <definedName name="_iii901">#REF!</definedName>
    <definedName name="_iii902">#REF!</definedName>
    <definedName name="_iii903">#REF!</definedName>
    <definedName name="_iii904">#REF!</definedName>
    <definedName name="_pp607">'Форма 2'!#REF!</definedName>
    <definedName name="_pp608">'Форма 2'!$L$1</definedName>
    <definedName name="_pp609">'Форма 2'!$M$1</definedName>
    <definedName name="_pp610">'Форма 2'!#REF!</definedName>
    <definedName name="_pp611">'Форма 2'!$N$1</definedName>
    <definedName name="_pp612">'Форма 2'!#REF!</definedName>
    <definedName name="_pp701">'Форма 2'!#REF!</definedName>
    <definedName name="_pp702">'Форма 2'!#REF!</definedName>
    <definedName name="_pp703">'Форма 2'!#REF!</definedName>
    <definedName name="_pp704">'Форма 2'!$O$1</definedName>
    <definedName name="_pp705">'Форма 2'!$P$1</definedName>
    <definedName name="_pp706">'Форма 2'!$Q$1</definedName>
    <definedName name="_pp707">'Форма 2'!$R$1</definedName>
    <definedName name="_pp708">'Форма 2'!$S$1</definedName>
    <definedName name="_pp709">'Форма 2'!$T$1</definedName>
    <definedName name="_pp710">'Форма 2'!$U$1</definedName>
    <definedName name="_pp711">'Форма 2'!$V$1</definedName>
    <definedName name="_pp712">'Форма 2'!$W$1</definedName>
    <definedName name="_pp801">'Форма 2'!#REF!</definedName>
    <definedName name="_pp802">'Форма 2'!#REF!</definedName>
    <definedName name="_pp803">'Форма 2'!#REF!</definedName>
    <definedName name="_pp804">'Форма 2'!#REF!</definedName>
    <definedName name="_pp805">'Форма 2'!#REF!</definedName>
    <definedName name="_pp806">'Форма 2'!#REF!</definedName>
    <definedName name="_pp807">'Форма 2'!#REF!</definedName>
    <definedName name="_pp808">'Форма 2'!#REF!</definedName>
    <definedName name="_pp809">'Форма 2'!#REF!</definedName>
    <definedName name="_pp810">'Форма 2'!#REF!</definedName>
    <definedName name="_ppp707">#REF!</definedName>
    <definedName name="_ppp708">#REF!</definedName>
    <definedName name="_ppp709">#REF!</definedName>
    <definedName name="_ppp710">#REF!</definedName>
    <definedName name="_ppp711">#REF!</definedName>
    <definedName name="_ppp712">#REF!</definedName>
    <definedName name="_ppp801">#REF!</definedName>
    <definedName name="_ppp802">#REF!</definedName>
    <definedName name="_ppp803">#REF!</definedName>
    <definedName name="_ppp804">#REF!</definedName>
    <definedName name="_ppp805">#REF!</definedName>
    <definedName name="_ppp806">#REF!</definedName>
    <definedName name="_ppp807">#REF!</definedName>
    <definedName name="_ppp808">#REF!</definedName>
    <definedName name="_ppp809">#REF!</definedName>
    <definedName name="_ppp810">#REF!</definedName>
    <definedName name="_ppp811">#REF!</definedName>
    <definedName name="_ppp812">#REF!</definedName>
    <definedName name="_ppp901">#REF!</definedName>
    <definedName name="_ppp902">#REF!</definedName>
    <definedName name="_ppp903">#REF!</definedName>
    <definedName name="_ppp904">#REF!</definedName>
    <definedName name="CupManagerName">#REF!</definedName>
    <definedName name="CupManagerTitle">#REF!</definedName>
    <definedName name="DepartManagerName">#REF!</definedName>
    <definedName name="DepartManagerTitle">#REF!</definedName>
    <definedName name="LotABC">#REF!</definedName>
    <definedName name="LotName">#REF!</definedName>
    <definedName name="LotName6">#REF!</definedName>
    <definedName name="LotName7">'Форма 2'!#REF!</definedName>
    <definedName name="LotName8">'Форма 2'!#REF!</definedName>
    <definedName name="LotName9">'Форма 2'!#REF!</definedName>
    <definedName name="LotNumber">#REF!</definedName>
    <definedName name="XEmpName">#REF!</definedName>
    <definedName name="XEmpPhone">#REF!</definedName>
    <definedName name="_xlnm.Print_Titles" localSheetId="0">'Форма 2'!$1:$1</definedName>
    <definedName name="_xlnm.Print_Area" localSheetId="0">'Форма 2'!$A:$AG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<sst xmlns="http://schemas.openxmlformats.org/spreadsheetml/2006/main" count="43" uniqueCount="43">
  <si>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 </t>
  </si>
  <si>
    <t>Программа</t>
  </si>
  <si>
    <t>ГОСТ, ТУ, ОСТ, опросный лист и пр.</t>
  </si>
  <si>
    <t>Объект</t>
  </si>
  <si>
    <t>Реквизиты получателя</t>
  </si>
  <si>
    <t xml:space="preserve">Примечание </t>
  </si>
  <si>
    <t>Наименование продукции</t>
  </si>
  <si>
    <t>Ед. изм.</t>
  </si>
  <si>
    <t>Кол-во всего</t>
  </si>
  <si>
    <t>№ п/п</t>
  </si>
  <si>
    <t>Способ доставки</t>
  </si>
  <si>
    <t>Ставка НДС, %</t>
  </si>
  <si>
    <t>Сумма НДС на условии франко-станции Покупателя, руб.</t>
  </si>
  <si>
    <t>Цена за ед. на условии франко-станции Покупателя, без НДС руб.</t>
  </si>
  <si>
    <t>Сумма с НДС на условии франко-станции Покупателя, руб.</t>
  </si>
  <si>
    <t xml:space="preserve">Сумма на условии франко-станции Покупателя, без НДС руб. </t>
  </si>
  <si>
    <t>Производитель</t>
  </si>
  <si>
    <t>Дата поставки</t>
  </si>
  <si>
    <t>Код позиции</t>
  </si>
  <si>
    <t>ОСТ</t>
  </si>
  <si>
    <t>Страна происхождения</t>
  </si>
  <si>
    <t>РЭН</t>
  </si>
  <si>
    <t>ж/д, авто</t>
  </si>
  <si>
    <t>Предельно-допустимая цена за ед. продукции, без учёта НДС с учётом транспортных расходов, руб.</t>
  </si>
  <si>
    <t>БМН</t>
  </si>
  <si>
    <t>АХО АУП</t>
  </si>
  <si>
    <t>шт</t>
  </si>
  <si>
    <t>195009, Арсенальная набережная д.11/2. Контактные телефоны: Начальник АХО Савин Александр Викторович т. (921) 913-20-92, (812) 703-47-65</t>
  </si>
  <si>
    <t>Вода природная 19 л</t>
  </si>
  <si>
    <t>Россия</t>
  </si>
  <si>
    <t>Январь</t>
  </si>
  <si>
    <t>Февраль</t>
  </si>
  <si>
    <t>Март</t>
  </si>
  <si>
    <t xml:space="preserve">Апрель </t>
  </si>
  <si>
    <t xml:space="preserve">Май </t>
  </si>
  <si>
    <t xml:space="preserve">Июль </t>
  </si>
  <si>
    <t xml:space="preserve">Июнь </t>
  </si>
  <si>
    <t xml:space="preserve">Август </t>
  </si>
  <si>
    <t xml:space="preserve">Сентябрь </t>
  </si>
  <si>
    <t xml:space="preserve">Октябрь </t>
  </si>
  <si>
    <t>Ноябрь</t>
  </si>
  <si>
    <t xml:space="preserve">Декабрь </t>
  </si>
  <si>
    <t>январь - декабрь 2013 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</si>
</sst>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</numFmts>
  <fonts count="43">
    <font>
      <sz val="10"/>
      <color indexed="8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u val="single"/>
      <sz val="7.5"/>
      <color indexed="12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21" fillId="0" borderId="0">
      <alignment/>
      <protection/>
    </xf>
    <xf numFmtId="0" fontId="4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 textRotation="90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0" xfId="61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9" fontId="0" fillId="0" borderId="10" xfId="0" applyNumberFormat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43" applyNumberFormat="1" applyFont="1" applyBorder="1" applyAlignment="1" applyProtection="1">
      <alignment horizontal="left" vertical="center" wrapText="1"/>
      <protection/>
    </xf>
    <xf numFmtId="49" fontId="22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15" applyFont="1" applyBorder="1" applyAlignment="1">
      <alignment vertical="center"/>
      <protection/>
    </xf>
    <xf numFmtId="0" fontId="3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25" fillId="35" borderId="10" xfId="0" applyNumberFormat="1" applyFont="1" applyFill="1" applyBorder="1" applyAlignment="1">
      <alignment vertical="center" wrapText="1"/>
    </xf>
  </cellXfs>
  <cellStyles count="50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b/>
        <i val="0"/>
      </font>
    </dxf>
    <dxf>
      <font>
        <color indexed="9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"/>
  <sheetViews>
    <sheetView tabSelected="1" zoomScale="70" zoomScaleNormal="70" zoomScaleSheetLayoutView="130" zoomScalePageLayoutView="0" workbookViewId="0" topLeftCell="A1">
      <selection activeCell="O9" sqref="O9"/>
    </sheetView>
  </sheetViews>
  <sheetFormatPr defaultColWidth="9.140625" defaultRowHeight="30" customHeight="1"/>
  <cols>
    <col min="1" max="1" width="6.421875" style="0" customWidth="1"/>
    <col min="2" max="2" width="10.7109375" style="0" customWidth="1"/>
    <col min="3" max="3" width="6.8515625" style="0" customWidth="1"/>
    <col min="4" max="4" width="10.8515625" style="0" customWidth="1"/>
    <col min="5" max="5" width="15.421875" style="0" customWidth="1"/>
    <col min="6" max="6" width="25.140625" style="1" customWidth="1"/>
    <col min="7" max="7" width="18.140625" style="1" customWidth="1"/>
    <col min="8" max="8" width="17.28125" style="1" customWidth="1"/>
    <col min="9" max="9" width="13.8515625" style="1" customWidth="1"/>
    <col min="10" max="10" width="7.57421875" style="0" customWidth="1"/>
    <col min="11" max="11" width="11.57421875" style="0" customWidth="1"/>
    <col min="12" max="23" width="6.421875" style="0" customWidth="1"/>
    <col min="24" max="24" width="6.57421875" style="0" customWidth="1"/>
    <col min="25" max="25" width="11.140625" style="7" customWidth="1"/>
    <col min="26" max="26" width="31.421875" style="1" customWidth="1"/>
    <col min="27" max="27" width="17.421875" style="6" customWidth="1"/>
    <col min="28" max="28" width="16.57421875" style="7" customWidth="1"/>
    <col min="29" max="29" width="11.8515625" style="7" customWidth="1"/>
    <col min="30" max="32" width="16.7109375" style="7" customWidth="1"/>
    <col min="33" max="33" width="16.7109375" style="0" customWidth="1"/>
  </cols>
  <sheetData>
    <row r="1" spans="1:33" ht="79.5" customHeight="1">
      <c r="A1" s="2" t="s">
        <v>9</v>
      </c>
      <c r="B1" s="2" t="s">
        <v>18</v>
      </c>
      <c r="C1" s="2" t="s">
        <v>19</v>
      </c>
      <c r="D1" s="2" t="s">
        <v>1</v>
      </c>
      <c r="E1" s="2" t="s">
        <v>3</v>
      </c>
      <c r="F1" s="2" t="s">
        <v>6</v>
      </c>
      <c r="G1" s="2" t="s">
        <v>2</v>
      </c>
      <c r="H1" s="19" t="s">
        <v>16</v>
      </c>
      <c r="I1" s="19" t="s">
        <v>20</v>
      </c>
      <c r="J1" s="2" t="s">
        <v>7</v>
      </c>
      <c r="K1" s="13" t="s">
        <v>17</v>
      </c>
      <c r="L1" s="3" t="s">
        <v>30</v>
      </c>
      <c r="M1" s="3" t="s">
        <v>31</v>
      </c>
      <c r="N1" s="3" t="s">
        <v>32</v>
      </c>
      <c r="O1" s="3" t="s">
        <v>33</v>
      </c>
      <c r="P1" s="3" t="s">
        <v>34</v>
      </c>
      <c r="Q1" s="3" t="s">
        <v>36</v>
      </c>
      <c r="R1" s="3" t="s">
        <v>35</v>
      </c>
      <c r="S1" s="3" t="s">
        <v>37</v>
      </c>
      <c r="T1" s="3" t="s">
        <v>38</v>
      </c>
      <c r="U1" s="3" t="s">
        <v>39</v>
      </c>
      <c r="V1" s="3" t="s">
        <v>40</v>
      </c>
      <c r="W1" s="3" t="s">
        <v>41</v>
      </c>
      <c r="X1" s="2" t="s">
        <v>8</v>
      </c>
      <c r="Y1" s="4" t="s">
        <v>10</v>
      </c>
      <c r="Z1" s="2" t="s">
        <v>4</v>
      </c>
      <c r="AA1" s="4" t="s">
        <v>23</v>
      </c>
      <c r="AB1" s="4" t="s">
        <v>13</v>
      </c>
      <c r="AC1" s="4" t="s">
        <v>11</v>
      </c>
      <c r="AD1" s="5" t="s">
        <v>15</v>
      </c>
      <c r="AE1" s="5" t="s">
        <v>12</v>
      </c>
      <c r="AF1" s="5" t="s">
        <v>14</v>
      </c>
      <c r="AG1" s="2" t="s">
        <v>5</v>
      </c>
    </row>
    <row r="2" spans="1:33" s="1" customFormat="1" ht="67.5" customHeight="1">
      <c r="A2" s="8">
        <v>1</v>
      </c>
      <c r="B2" s="14">
        <v>5107653</v>
      </c>
      <c r="C2" s="9" t="s">
        <v>24</v>
      </c>
      <c r="D2" s="9" t="s">
        <v>21</v>
      </c>
      <c r="E2" s="15" t="s">
        <v>25</v>
      </c>
      <c r="F2" s="16" t="s">
        <v>28</v>
      </c>
      <c r="G2" s="17" t="s">
        <v>29</v>
      </c>
      <c r="H2" s="9"/>
      <c r="I2" s="9" t="s">
        <v>0</v>
      </c>
      <c r="J2" s="9" t="s">
        <v>26</v>
      </c>
      <c r="K2" s="21" t="s">
        <v>42</v>
      </c>
      <c r="L2" s="14">
        <v>230</v>
      </c>
      <c r="M2" s="14">
        <v>280</v>
      </c>
      <c r="N2" s="14">
        <v>280</v>
      </c>
      <c r="O2" s="14">
        <v>280</v>
      </c>
      <c r="P2" s="14">
        <v>230</v>
      </c>
      <c r="Q2" s="14">
        <v>280</v>
      </c>
      <c r="R2" s="14">
        <v>280</v>
      </c>
      <c r="S2" s="14">
        <v>280</v>
      </c>
      <c r="T2" s="14">
        <v>280</v>
      </c>
      <c r="U2" s="14">
        <v>280</v>
      </c>
      <c r="V2" s="14">
        <v>280</v>
      </c>
      <c r="W2" s="14">
        <v>280</v>
      </c>
      <c r="X2" s="9">
        <f>SUM(L2:W2)</f>
        <v>3260</v>
      </c>
      <c r="Y2" s="10" t="s">
        <v>22</v>
      </c>
      <c r="Z2" s="20" t="s">
        <v>27</v>
      </c>
      <c r="AA2" s="18">
        <v>82.77</v>
      </c>
      <c r="AB2" s="10"/>
      <c r="AC2" s="12">
        <v>0.18</v>
      </c>
      <c r="AD2" s="10">
        <f>ROUND(ROUND(AB2,2)*X2,2)</f>
        <v>0</v>
      </c>
      <c r="AE2" s="10">
        <f>ROUND(AD2*AC2,2)</f>
        <v>0</v>
      </c>
      <c r="AF2" s="10">
        <f>AE2+AD2</f>
        <v>0</v>
      </c>
      <c r="AG2" s="11"/>
    </row>
  </sheetData>
  <sheetProtection/>
  <conditionalFormatting sqref="K2:W2">
    <cfRule type="cellIs" priority="1" dxfId="1" operator="equal" stopIfTrue="1">
      <formula>0</formula>
    </cfRule>
  </conditionalFormatting>
  <conditionalFormatting sqref="A2">
    <cfRule type="cellIs" priority="2" dxfId="2" operator="notEqual" stopIfTrue="1">
      <formula>1</formula>
    </cfRule>
  </conditionalFormatting>
  <printOptions/>
  <pageMargins left="0.1968503937007874" right="0.1968503937007874" top="0.1968503937007874" bottom="0.3937007874015748" header="0.5118110236220472" footer="0.1968503937007874"/>
  <pageSetup fitToHeight="0" fitToWidth="1" horizontalDpi="600" verticalDpi="600" orientation="landscape" paperSize="9" scale="27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Разумова Татьяна Александровна</cp:lastModifiedBy>
  <cp:lastPrinted>2012-03-14T07:18:06Z</cp:lastPrinted>
  <dcterms:created xsi:type="dcterms:W3CDTF">2005-06-03T09:57:20Z</dcterms:created>
  <dcterms:modified xsi:type="dcterms:W3CDTF">2012-11-20T10:34:27Z</dcterms:modified>
  <cp:category/>
  <cp:version/>
  <cp:contentType/>
  <cp:contentStatus/>
</cp:coreProperties>
</file>