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договоров'!$C$2:$F$8</definedName>
  </definedNames>
  <calcPr calcId="162913" refMode="R1C1"/>
</workbook>
</file>

<file path=xl/calcChain.xml><?xml version="1.0" encoding="utf-8"?>
<calcChain xmlns="http://schemas.openxmlformats.org/spreadsheetml/2006/main">
  <c r="F50" i="1" l="1"/>
  <c r="E50" i="1"/>
  <c r="D50" i="1"/>
  <c r="F30" i="1" l="1"/>
  <c r="E30" i="1"/>
  <c r="D30" i="1"/>
  <c r="F46" i="1" l="1"/>
  <c r="E46" i="1"/>
  <c r="D46" i="1"/>
  <c r="F34" i="1" l="1"/>
  <c r="E34" i="1"/>
  <c r="D34" i="1"/>
  <c r="E22" i="1" l="1"/>
  <c r="D22" i="1"/>
  <c r="F22" i="1" l="1"/>
  <c r="T3" i="3" l="1"/>
  <c r="U3" i="3"/>
  <c r="U5" i="3" l="1"/>
  <c r="U6" i="3" l="1"/>
  <c r="E26" i="1" l="1"/>
  <c r="F42" i="1"/>
  <c r="E42" i="1"/>
  <c r="D42" i="1"/>
  <c r="E52" i="1" l="1"/>
  <c r="T4" i="3"/>
  <c r="T5" i="3"/>
  <c r="T2" i="3"/>
  <c r="F38" i="1"/>
  <c r="E38" i="1"/>
  <c r="D38" i="1"/>
  <c r="F26" i="1"/>
  <c r="D26" i="1" l="1"/>
  <c r="D52" i="1" s="1"/>
</calcChain>
</file>

<file path=xl/sharedStrings.xml><?xml version="1.0" encoding="utf-8"?>
<sst xmlns="http://schemas.openxmlformats.org/spreadsheetml/2006/main" count="140" uniqueCount="68">
  <si>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</si>
  <si>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</si>
  <si>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</si>
  <si>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</si>
  <si>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</si>
  <si>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</si>
  <si>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</si>
  <si>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</si>
  <si>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</si>
  <si>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</si>
  <si>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</si>
  <si>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</si>
  <si>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</si>
  <si>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</si>
  <si>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</si>
  <si>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</si>
  <si>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</si>
  <si>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</si>
  <si>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</si>
  <si>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</si>
  <si>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</si>
  <si>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</si>
  <si>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</si>
  <si>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</si>
  <si>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</si>
  <si>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</si>
  <si>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</si>
  <si>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</si>
  <si>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</si>
  <si>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</si>
  <si>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</si>
  <si>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</si>
  <si>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</si>
  <si>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</si>
  <si>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</si>
  <si>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</si>
  <si>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</si>
  <si>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</si>
  <si>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</si>
  <si>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</si>
  <si>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</si>
  <si>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</si>
  <si>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</si>
  <si>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</si>
  <si>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</si>
  <si>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</si>
  <si>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</si>
  <si>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</si>
  <si>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</si>
  <si>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</si>
  <si>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</si>
  <si>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</si>
  <si>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Пропан технический</t>
  </si>
  <si>
    <t>Газ сжиженный углеводородный топливный для коммунально-бытового потребления ПБТ</t>
  </si>
  <si>
    <t>Мазут топочный</t>
  </si>
  <si>
    <t>Сера техническая газовая гранулированная</t>
  </si>
  <si>
    <t>Широкая фракция легких углеводородов</t>
  </si>
  <si>
    <t>Топливо дизельное зимнее</t>
  </si>
  <si>
    <t>Изобутан</t>
  </si>
  <si>
    <t xml:space="preserve"> Отдел "Продукция агропромышленного комплекса" </t>
  </si>
  <si>
    <t>Сахар</t>
  </si>
  <si>
    <t>Бензин неэтилированный марки АИ-92-К5</t>
  </si>
  <si>
    <t>Аммиак</t>
  </si>
  <si>
    <t>Кислота серная</t>
  </si>
  <si>
    <t>Сера техническая газовая комовая</t>
  </si>
  <si>
    <t>Топливо дизельное летнее</t>
  </si>
  <si>
    <t>Топливо Печное бытовое</t>
  </si>
  <si>
    <t>Нормальный бутан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</si>
</sst>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7" sqref="C7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3" t="s">
        <v>38</v>
      </c>
      <c r="C1" s="44"/>
      <c r="D1" s="44"/>
      <c r="E1" s="44"/>
      <c r="F1" s="44"/>
      <c r="G1" s="45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44</v>
      </c>
      <c r="D3" s="6">
        <v>15</v>
      </c>
      <c r="E3" s="21">
        <v>129360246</v>
      </c>
      <c r="F3" s="21">
        <v>1321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45</v>
      </c>
      <c r="D4" s="6">
        <v>1</v>
      </c>
      <c r="E4" s="23">
        <v>1036000</v>
      </c>
      <c r="F4" s="21">
        <v>14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35" t="s">
        <v>56</v>
      </c>
      <c r="D5" s="6">
        <v>2</v>
      </c>
      <c r="E5" s="21">
        <v>164430000</v>
      </c>
      <c r="F5" s="21">
        <v>12180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35" t="s">
        <v>65</v>
      </c>
      <c r="D6" s="6">
        <v>19</v>
      </c>
      <c r="E6" s="21">
        <v>136759300</v>
      </c>
      <c r="F6" s="21">
        <v>3050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35" t="s">
        <v>57</v>
      </c>
      <c r="D7" s="6">
        <v>10</v>
      </c>
      <c r="E7" s="21">
        <v>40814750</v>
      </c>
      <c r="F7" s="21">
        <v>850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11" t="s">
        <v>37</v>
      </c>
      <c r="D8" s="6">
        <v>30</v>
      </c>
      <c r="E8" s="21">
        <v>118835070</v>
      </c>
      <c r="F8" s="21">
        <v>1490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35" t="s">
        <v>61</v>
      </c>
      <c r="D9" s="6">
        <v>35</v>
      </c>
      <c r="E9" s="21">
        <v>240367800</v>
      </c>
      <c r="F9" s="21">
        <v>5360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48</v>
      </c>
      <c r="D10" s="6">
        <v>28</v>
      </c>
      <c r="E10" s="21">
        <v>105233700</v>
      </c>
      <c r="F10" s="21">
        <v>1480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53</v>
      </c>
      <c r="D11" s="6">
        <v>35</v>
      </c>
      <c r="E11" s="21">
        <v>158785182</v>
      </c>
      <c r="F11" s="21">
        <v>7862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54</v>
      </c>
      <c r="D12" s="6">
        <v>7</v>
      </c>
      <c r="E12" s="21">
        <v>19219500</v>
      </c>
      <c r="F12" s="21">
        <v>1380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51</v>
      </c>
      <c r="D13" s="6">
        <v>2</v>
      </c>
      <c r="E13" s="21">
        <v>6816096</v>
      </c>
      <c r="F13" s="21">
        <v>126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35" t="s">
        <v>66</v>
      </c>
      <c r="D14" s="6">
        <v>3</v>
      </c>
      <c r="E14" s="21">
        <v>98388000</v>
      </c>
      <c r="F14" s="21">
        <v>2200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35" t="s">
        <v>67</v>
      </c>
      <c r="D15" s="6">
        <v>1</v>
      </c>
      <c r="E15" s="21">
        <v>904320</v>
      </c>
      <c r="F15" s="21">
        <v>40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35" t="s">
        <v>63</v>
      </c>
      <c r="D16" s="6">
        <v>1</v>
      </c>
      <c r="E16" s="21">
        <v>386100</v>
      </c>
      <c r="F16" s="21">
        <v>585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35" t="s">
        <v>62</v>
      </c>
      <c r="D17" s="6">
        <v>1</v>
      </c>
      <c r="E17" s="21">
        <v>2100000</v>
      </c>
      <c r="F17" s="21">
        <v>280</v>
      </c>
      <c r="G17" s="14" t="s">
        <v>30</v>
      </c>
      <c r="I17" s="27"/>
      <c r="J17" s="28"/>
      <c r="K17" s="28"/>
    </row>
    <row r="18" spans="2:11" s="5" customFormat="1" ht="30" customHeight="1" x14ac:dyDescent="0.25">
      <c r="B18" s="17">
        <v>16</v>
      </c>
      <c r="C18" s="11" t="s">
        <v>52</v>
      </c>
      <c r="D18" s="6">
        <v>3</v>
      </c>
      <c r="E18" s="21">
        <v>8144100</v>
      </c>
      <c r="F18" s="21">
        <v>450</v>
      </c>
      <c r="G18" s="14" t="s">
        <v>30</v>
      </c>
      <c r="I18" s="27"/>
      <c r="J18" s="28"/>
      <c r="K18" s="28"/>
    </row>
    <row r="19" spans="2:11" s="5" customFormat="1" ht="30" customHeight="1" x14ac:dyDescent="0.25">
      <c r="B19" s="17">
        <v>17</v>
      </c>
      <c r="C19" s="11" t="s">
        <v>58</v>
      </c>
      <c r="D19" s="6">
        <v>4</v>
      </c>
      <c r="E19" s="21">
        <v>6156960</v>
      </c>
      <c r="F19" s="21">
        <v>280</v>
      </c>
      <c r="G19" s="14" t="s">
        <v>30</v>
      </c>
      <c r="I19" s="27"/>
      <c r="J19" s="28"/>
      <c r="K19" s="28"/>
    </row>
    <row r="20" spans="2:11" s="5" customFormat="1" ht="30" customHeight="1" x14ac:dyDescent="0.25">
      <c r="B20" s="17">
        <v>18</v>
      </c>
      <c r="C20" s="11" t="s">
        <v>55</v>
      </c>
      <c r="D20" s="6">
        <v>3</v>
      </c>
      <c r="E20" s="21">
        <v>4143000</v>
      </c>
      <c r="F20" s="21">
        <v>2500</v>
      </c>
      <c r="G20" s="14" t="s">
        <v>30</v>
      </c>
      <c r="I20" s="27"/>
      <c r="J20" s="28"/>
      <c r="K20" s="28"/>
    </row>
    <row r="21" spans="2:11" s="5" customFormat="1" ht="30" customHeight="1" x14ac:dyDescent="0.25">
      <c r="B21" s="17">
        <v>19</v>
      </c>
      <c r="C21" s="11" t="s">
        <v>64</v>
      </c>
      <c r="D21" s="6">
        <v>3</v>
      </c>
      <c r="E21" s="21">
        <v>99000</v>
      </c>
      <c r="F21" s="21">
        <v>330</v>
      </c>
      <c r="G21" s="14" t="s">
        <v>30</v>
      </c>
      <c r="I21" s="27"/>
      <c r="J21" s="28"/>
      <c r="K21" s="28"/>
    </row>
    <row r="22" spans="2:11" ht="22.5" customHeight="1" x14ac:dyDescent="0.25">
      <c r="B22" s="39" t="s">
        <v>1</v>
      </c>
      <c r="C22" s="36"/>
      <c r="D22" s="12">
        <f>SUM(D3:D21)</f>
        <v>203</v>
      </c>
      <c r="E22" s="22">
        <f>SUM(E3:E21)</f>
        <v>1241979124</v>
      </c>
      <c r="F22" s="22">
        <f>SUM(F3:F21)</f>
        <v>41778</v>
      </c>
      <c r="G22" s="12"/>
      <c r="I22" s="27"/>
      <c r="J22" s="28"/>
      <c r="K22" s="28"/>
    </row>
    <row r="23" spans="2:11" s="5" customFormat="1" ht="34.5" customHeight="1" x14ac:dyDescent="0.25">
      <c r="B23" s="46" t="s">
        <v>13</v>
      </c>
      <c r="C23" s="41"/>
      <c r="D23" s="41"/>
      <c r="E23" s="41"/>
      <c r="F23" s="41"/>
      <c r="G23" s="42"/>
      <c r="I23" s="27"/>
      <c r="J23" s="28"/>
      <c r="K23" s="28"/>
    </row>
    <row r="24" spans="2:11" s="5" customFormat="1" ht="57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  <c r="I24" s="27"/>
      <c r="J24" s="28"/>
      <c r="K24" s="28"/>
    </row>
    <row r="25" spans="2:11" s="5" customFormat="1" ht="26.25" customHeight="1" x14ac:dyDescent="0.25">
      <c r="B25" s="17">
        <v>1</v>
      </c>
      <c r="C25" s="11" t="s">
        <v>18</v>
      </c>
      <c r="D25" s="6">
        <v>14</v>
      </c>
      <c r="E25" s="21">
        <v>19593561.600000001</v>
      </c>
      <c r="F25" s="21">
        <v>2301</v>
      </c>
      <c r="G25" s="6" t="s">
        <v>29</v>
      </c>
      <c r="I25" s="27"/>
      <c r="J25" s="28"/>
      <c r="K25" s="28"/>
    </row>
    <row r="26" spans="2:11" s="5" customFormat="1" ht="21" customHeight="1" x14ac:dyDescent="0.25">
      <c r="B26" s="36" t="s">
        <v>1</v>
      </c>
      <c r="C26" s="36"/>
      <c r="D26" s="8">
        <f>D25</f>
        <v>14</v>
      </c>
      <c r="E26" s="22">
        <f>E25</f>
        <v>19593561.600000001</v>
      </c>
      <c r="F26" s="22">
        <f>F25</f>
        <v>2301</v>
      </c>
      <c r="G26" s="8"/>
      <c r="I26" s="27"/>
      <c r="J26" s="28"/>
      <c r="K26" s="28"/>
    </row>
    <row r="27" spans="2:11" ht="30" customHeight="1" x14ac:dyDescent="0.25">
      <c r="B27" s="40" t="s">
        <v>34</v>
      </c>
      <c r="C27" s="41"/>
      <c r="D27" s="41"/>
      <c r="E27" s="41"/>
      <c r="F27" s="41"/>
      <c r="G27" s="42"/>
    </row>
    <row r="28" spans="2:11" ht="55.5" customHeight="1" x14ac:dyDescent="0.25">
      <c r="B28" s="15" t="s">
        <v>21</v>
      </c>
      <c r="C28" s="16" t="s">
        <v>0</v>
      </c>
      <c r="D28" s="1" t="s">
        <v>31</v>
      </c>
      <c r="E28" s="20" t="s">
        <v>32</v>
      </c>
      <c r="F28" s="20" t="s">
        <v>22</v>
      </c>
      <c r="G28" s="1" t="s">
        <v>33</v>
      </c>
    </row>
    <row r="29" spans="2:11" s="5" customFormat="1" ht="21.75" customHeight="1" x14ac:dyDescent="0.25">
      <c r="B29" s="17">
        <v>1</v>
      </c>
      <c r="C29" s="18"/>
      <c r="D29" s="1">
        <v>0</v>
      </c>
      <c r="E29" s="21">
        <v>0</v>
      </c>
      <c r="F29" s="20">
        <v>0</v>
      </c>
      <c r="G29" s="1" t="s">
        <v>35</v>
      </c>
    </row>
    <row r="30" spans="2:11" ht="19.5" customHeight="1" x14ac:dyDescent="0.25">
      <c r="B30" s="36" t="s">
        <v>1</v>
      </c>
      <c r="C30" s="36"/>
      <c r="D30" s="8">
        <f>SUM(D29:D29)</f>
        <v>0</v>
      </c>
      <c r="E30" s="24">
        <f>SUM(E29:E29)</f>
        <v>0</v>
      </c>
      <c r="F30" s="24">
        <f>SUM(F29:F29)</f>
        <v>0</v>
      </c>
      <c r="G30" s="8"/>
    </row>
    <row r="31" spans="2:11" s="5" customFormat="1" ht="30" customHeight="1" x14ac:dyDescent="0.25">
      <c r="B31" s="40" t="s">
        <v>36</v>
      </c>
      <c r="C31" s="41"/>
      <c r="D31" s="41"/>
      <c r="E31" s="41"/>
      <c r="F31" s="41"/>
      <c r="G31" s="42"/>
    </row>
    <row r="32" spans="2:11" s="5" customFormat="1" ht="48.75" customHeight="1" x14ac:dyDescent="0.25">
      <c r="B32" s="15" t="s">
        <v>21</v>
      </c>
      <c r="C32" s="16" t="s">
        <v>0</v>
      </c>
      <c r="D32" s="1" t="s">
        <v>31</v>
      </c>
      <c r="E32" s="20" t="s">
        <v>32</v>
      </c>
      <c r="F32" s="20" t="s">
        <v>22</v>
      </c>
      <c r="G32" s="1" t="s">
        <v>33</v>
      </c>
    </row>
    <row r="33" spans="2:7" s="5" customFormat="1" ht="24.75" customHeight="1" x14ac:dyDescent="0.25">
      <c r="B33" s="18">
        <v>1</v>
      </c>
      <c r="C33" s="18"/>
      <c r="D33" s="1">
        <v>0</v>
      </c>
      <c r="E33" s="21">
        <v>0</v>
      </c>
      <c r="F33" s="21">
        <v>0</v>
      </c>
      <c r="G33" s="1" t="s">
        <v>29</v>
      </c>
    </row>
    <row r="34" spans="2:7" s="5" customFormat="1" ht="19.5" customHeight="1" x14ac:dyDescent="0.25">
      <c r="B34" s="36" t="s">
        <v>1</v>
      </c>
      <c r="C34" s="36"/>
      <c r="D34" s="8">
        <f>SUM(D33:D33)</f>
        <v>0</v>
      </c>
      <c r="E34" s="22">
        <f>SUM(E33:E33)</f>
        <v>0</v>
      </c>
      <c r="F34" s="22">
        <f>SUM(F33:F33)</f>
        <v>0</v>
      </c>
      <c r="G34" s="8"/>
    </row>
    <row r="35" spans="2:7" x14ac:dyDescent="0.25">
      <c r="B35" s="40" t="s">
        <v>41</v>
      </c>
      <c r="C35" s="41"/>
      <c r="D35" s="41"/>
      <c r="E35" s="41"/>
      <c r="F35" s="41"/>
      <c r="G35" s="42"/>
    </row>
    <row r="36" spans="2:7" ht="31.5" customHeight="1" x14ac:dyDescent="0.25">
      <c r="B36" s="15" t="s">
        <v>21</v>
      </c>
      <c r="C36" s="16" t="s">
        <v>0</v>
      </c>
      <c r="D36" s="1" t="s">
        <v>31</v>
      </c>
      <c r="E36" s="20" t="s">
        <v>32</v>
      </c>
      <c r="F36" s="20" t="s">
        <v>22</v>
      </c>
      <c r="G36" s="1" t="s">
        <v>33</v>
      </c>
    </row>
    <row r="37" spans="2:7" x14ac:dyDescent="0.25">
      <c r="B37" s="18">
        <v>1</v>
      </c>
      <c r="C37" s="18"/>
      <c r="D37" s="1">
        <v>0</v>
      </c>
      <c r="E37" s="21">
        <v>0</v>
      </c>
      <c r="F37" s="21">
        <v>0</v>
      </c>
      <c r="G37" s="1" t="s">
        <v>30</v>
      </c>
    </row>
    <row r="38" spans="2:7" x14ac:dyDescent="0.25">
      <c r="B38" s="36" t="s">
        <v>1</v>
      </c>
      <c r="C38" s="36"/>
      <c r="D38" s="8">
        <f>SUM(D37:D37)</f>
        <v>0</v>
      </c>
      <c r="E38" s="22">
        <f>E37</f>
        <v>0</v>
      </c>
      <c r="F38" s="22">
        <f>F37</f>
        <v>0</v>
      </c>
      <c r="G38" s="8"/>
    </row>
    <row r="39" spans="2:7" x14ac:dyDescent="0.25">
      <c r="B39" s="40" t="s">
        <v>42</v>
      </c>
      <c r="C39" s="41"/>
      <c r="D39" s="41"/>
      <c r="E39" s="41"/>
      <c r="F39" s="41"/>
      <c r="G39" s="42"/>
    </row>
    <row r="40" spans="2:7" ht="45" x14ac:dyDescent="0.25">
      <c r="B40" s="15" t="s">
        <v>21</v>
      </c>
      <c r="C40" s="16" t="s">
        <v>0</v>
      </c>
      <c r="D40" s="1" t="s">
        <v>31</v>
      </c>
      <c r="E40" s="20" t="s">
        <v>32</v>
      </c>
      <c r="F40" s="20" t="s">
        <v>22</v>
      </c>
      <c r="G40" s="1" t="s">
        <v>33</v>
      </c>
    </row>
    <row r="41" spans="2:7" x14ac:dyDescent="0.25">
      <c r="B41" s="18">
        <v>1</v>
      </c>
      <c r="C41" s="25"/>
      <c r="D41" s="1">
        <v>0</v>
      </c>
      <c r="E41" s="21">
        <v>0</v>
      </c>
      <c r="F41" s="21">
        <v>0</v>
      </c>
      <c r="G41" s="1" t="s">
        <v>43</v>
      </c>
    </row>
    <row r="42" spans="2:7" x14ac:dyDescent="0.25">
      <c r="B42" s="36" t="s">
        <v>1</v>
      </c>
      <c r="C42" s="36"/>
      <c r="D42" s="8">
        <f>SUM(D41:D41)</f>
        <v>0</v>
      </c>
      <c r="E42" s="22">
        <f>E41</f>
        <v>0</v>
      </c>
      <c r="F42" s="22">
        <f>F41</f>
        <v>0</v>
      </c>
      <c r="G42" s="8"/>
    </row>
    <row r="43" spans="2:7" x14ac:dyDescent="0.25">
      <c r="B43" s="40" t="s">
        <v>50</v>
      </c>
      <c r="C43" s="41"/>
      <c r="D43" s="41"/>
      <c r="E43" s="41"/>
      <c r="F43" s="41"/>
      <c r="G43" s="42"/>
    </row>
    <row r="44" spans="2:7" ht="45" x14ac:dyDescent="0.25">
      <c r="B44" s="15" t="s">
        <v>21</v>
      </c>
      <c r="C44" s="16" t="s">
        <v>0</v>
      </c>
      <c r="D44" s="1" t="s">
        <v>31</v>
      </c>
      <c r="E44" s="20" t="s">
        <v>32</v>
      </c>
      <c r="F44" s="20" t="s">
        <v>22</v>
      </c>
      <c r="G44" s="1" t="s">
        <v>33</v>
      </c>
    </row>
    <row r="45" spans="2:7" s="5" customFormat="1" x14ac:dyDescent="0.25">
      <c r="B45" s="18">
        <v>1</v>
      </c>
      <c r="C45" s="18"/>
      <c r="D45" s="1">
        <v>0</v>
      </c>
      <c r="E45" s="21">
        <v>0</v>
      </c>
      <c r="F45" s="21">
        <v>0</v>
      </c>
      <c r="G45" s="21" t="s">
        <v>29</v>
      </c>
    </row>
    <row r="46" spans="2:7" x14ac:dyDescent="0.25">
      <c r="B46" s="36" t="s">
        <v>1</v>
      </c>
      <c r="C46" s="36"/>
      <c r="D46" s="8">
        <f>SUM(D45:D45)</f>
        <v>0</v>
      </c>
      <c r="E46" s="22">
        <f>SUM(E45:E45)</f>
        <v>0</v>
      </c>
      <c r="F46" s="22">
        <f>SUM(F45:F45)</f>
        <v>0</v>
      </c>
      <c r="G46" s="8"/>
    </row>
    <row r="47" spans="2:7" s="5" customFormat="1" x14ac:dyDescent="0.25">
      <c r="B47" s="40" t="s">
        <v>59</v>
      </c>
      <c r="C47" s="41"/>
      <c r="D47" s="41"/>
      <c r="E47" s="41"/>
      <c r="F47" s="41"/>
      <c r="G47" s="42"/>
    </row>
    <row r="48" spans="2:7" s="5" customFormat="1" ht="45" x14ac:dyDescent="0.25">
      <c r="B48" s="15" t="s">
        <v>21</v>
      </c>
      <c r="C48" s="16" t="s">
        <v>0</v>
      </c>
      <c r="D48" s="1" t="s">
        <v>31</v>
      </c>
      <c r="E48" s="20" t="s">
        <v>32</v>
      </c>
      <c r="F48" s="20" t="s">
        <v>22</v>
      </c>
      <c r="G48" s="1" t="s">
        <v>33</v>
      </c>
    </row>
    <row r="49" spans="2:7" s="5" customFormat="1" x14ac:dyDescent="0.25">
      <c r="B49" s="18">
        <v>1</v>
      </c>
      <c r="C49" s="18" t="s">
        <v>60</v>
      </c>
      <c r="D49" s="1">
        <v>1</v>
      </c>
      <c r="E49" s="21">
        <v>480000</v>
      </c>
      <c r="F49" s="21">
        <v>20</v>
      </c>
      <c r="G49" s="21" t="s">
        <v>30</v>
      </c>
    </row>
    <row r="50" spans="2:7" s="5" customFormat="1" x14ac:dyDescent="0.25">
      <c r="B50" s="36" t="s">
        <v>1</v>
      </c>
      <c r="C50" s="36"/>
      <c r="D50" s="8">
        <f>SUM(D49:D49)</f>
        <v>1</v>
      </c>
      <c r="E50" s="22">
        <f>SUM(E49:E49)</f>
        <v>480000</v>
      </c>
      <c r="F50" s="22">
        <f>SUM(F49:F49)</f>
        <v>20</v>
      </c>
      <c r="G50" s="8"/>
    </row>
    <row r="52" spans="2:7" x14ac:dyDescent="0.25">
      <c r="B52" s="37" t="s">
        <v>23</v>
      </c>
      <c r="C52" s="38"/>
      <c r="D52" s="6">
        <f>SUM(D22,D26,D30,D34,D38,D42,D46,D50)</f>
        <v>218</v>
      </c>
      <c r="E52" s="21">
        <f>SUM(E22,E26,E30,E34,E38,E42,E46,E50)</f>
        <v>1262052685.5999999</v>
      </c>
      <c r="F52" s="21"/>
      <c r="G52" s="19"/>
    </row>
  </sheetData>
  <mergeCells count="17">
    <mergeCell ref="B1:G1"/>
    <mergeCell ref="B23:G23"/>
    <mergeCell ref="B27:G27"/>
    <mergeCell ref="B31:G31"/>
    <mergeCell ref="B34:C34"/>
    <mergeCell ref="B46:C46"/>
    <mergeCell ref="B52:C52"/>
    <mergeCell ref="B22:C22"/>
    <mergeCell ref="B26:C26"/>
    <mergeCell ref="B30:C30"/>
    <mergeCell ref="B35:G35"/>
    <mergeCell ref="B38:C38"/>
    <mergeCell ref="B39:G39"/>
    <mergeCell ref="B42:C42"/>
    <mergeCell ref="B43:G43"/>
    <mergeCell ref="B47:G47"/>
    <mergeCell ref="B50:C5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E19" sqref="E19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46</v>
      </c>
      <c r="S1" s="3" t="s">
        <v>47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49</v>
      </c>
    </row>
    <row r="3" spans="1:21" s="10" customFormat="1" ht="38.25" x14ac:dyDescent="0.25">
      <c r="A3" s="9" t="s">
        <v>24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4">
        <v>0</v>
      </c>
      <c r="K3" s="34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0</v>
      </c>
      <c r="U3" s="29">
        <f>SUM(C3,E3,G3,I3,K3,M3,O3,Q3,S3)</f>
        <v>0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49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2020-04-02T12:46:46Z</dcterms:modified>
</cp:coreProperties>
</file>