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договоров'!$C$2:$F$12</definedName>
  </definedNames>
  <calcPr calcId="125725"/>
</workbook>
</file>

<file path=xl/calcChain.xml><?xml version="1.0" encoding="utf-8"?>
<calcChain xmlns="http://schemas.openxmlformats.org/spreadsheetml/2006/main">
  <c r="D27" i="1"/>
  <c r="F27"/>
  <c r="E27"/>
  <c r="D23"/>
  <c r="D19"/>
  <c r="D28" l="1"/>
  <c r="F23"/>
  <c r="E23"/>
  <c r="P4" i="3"/>
  <c r="P2"/>
  <c r="F19" i="1" l="1"/>
  <c r="E19"/>
  <c r="E28" s="1"/>
</calcChain>
</file>

<file path=xl/sharedStrings.xml><?xml version="1.0" encoding="utf-8"?>
<sst xmlns="http://schemas.openxmlformats.org/spreadsheetml/2006/main" count="112" uniqueCount="55">
  <si>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</si>
  <si>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</si>
  <si>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</si>
  <si>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</si>
  <si>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</si>
  <si>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</si>
  <si>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</si>
  <si>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</si>
  <si>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</si>
  <si>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</si>
  <si>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</si>
  <si>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</si>
  <si>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</si>
  <si>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</si>
  <si>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</si>
  <si>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</si>
  <si>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</si>
  <si>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</si>
  <si>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</si>
  <si>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</si>
  <si>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Пропан технический</t>
  </si>
  <si>
    <t>ШФЛУ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</si>
  <si>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</si>
  <si>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</si>
  <si>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</si>
  <si>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</si>
  <si>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</si>
  <si>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</si>
  <si>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</si>
  <si>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</si>
  <si>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</si>
  <si>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</si>
  <si>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</si>
  <si>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 xml:space="preserve">Дизельное топливо </t>
  </si>
  <si>
    <t xml:space="preserve">Топливо судовое </t>
  </si>
  <si>
    <t xml:space="preserve">Пропан-бутан технический 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</si>
  <si>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</si>
  <si>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</si>
  <si>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</si>
  <si>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</si>
  <si>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</si>
  <si>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АБСК</t>
  </si>
  <si>
    <t>Аммиак</t>
  </si>
  <si>
    <t>ИзоБутан</t>
  </si>
  <si>
    <t>Нефрас</t>
  </si>
  <si>
    <t>ОртоКСИЛОЛ</t>
  </si>
  <si>
    <t>Парафин</t>
  </si>
  <si>
    <t>Сера</t>
  </si>
  <si>
    <t>Толуол</t>
  </si>
  <si>
    <t>ТС-1</t>
  </si>
  <si>
    <t>ПАБ</t>
  </si>
  <si>
    <t>Отдел "Лес и лесоматериалы"</t>
  </si>
  <si>
    <t>Лес и лесоматериалы</t>
  </si>
  <si>
    <t>м куб.</t>
  </si>
  <si>
    <t>Бензин АИ98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</si>
</sst>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D8" sqref="D8"/>
    </sheetView>
  </sheetViews>
  <sheetFormatPr defaultRowHeight="15"/>
  <cols>
    <col min="1" max="1" width="3.140625" style="5" customWidth="1"/>
    <col min="2" max="2" width="6.7109375" style="5" customWidth="1"/>
    <col min="3" max="3" width="46.140625" style="22" customWidth="1"/>
    <col min="4" max="4" width="30.85546875" style="7" customWidth="1"/>
    <col min="5" max="5" width="27.85546875" style="35" customWidth="1"/>
    <col min="6" max="6" width="24.7109375" style="40" customWidth="1"/>
    <col min="7" max="7" width="24.7109375" style="7" customWidth="1"/>
    <col min="9" max="9" width="29.140625" customWidth="1"/>
    <col min="10" max="10" width="13.8554687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45" t="s">
        <v>19</v>
      </c>
      <c r="C1" s="46"/>
      <c r="D1" s="46"/>
      <c r="E1" s="46"/>
      <c r="F1" s="46"/>
      <c r="G1" s="47"/>
    </row>
    <row r="2" spans="2:12" ht="34.5" customHeight="1">
      <c r="B2" s="24" t="s">
        <v>25</v>
      </c>
      <c r="C2" s="1" t="s">
        <v>0</v>
      </c>
      <c r="D2" s="1" t="s">
        <v>38</v>
      </c>
      <c r="E2" s="32" t="s">
        <v>39</v>
      </c>
      <c r="F2" s="37" t="s">
        <v>26</v>
      </c>
      <c r="G2" s="1" t="s">
        <v>40</v>
      </c>
    </row>
    <row r="3" spans="2:12" s="5" customFormat="1" ht="30" customHeight="1">
      <c r="B3" s="26">
        <v>1</v>
      </c>
      <c r="C3" s="16" t="s">
        <v>41</v>
      </c>
      <c r="D3" s="6">
        <v>7</v>
      </c>
      <c r="E3" s="34">
        <v>12759689.279999999</v>
      </c>
      <c r="F3" s="6">
        <v>169</v>
      </c>
      <c r="G3" s="23" t="s">
        <v>37</v>
      </c>
      <c r="I3" s="30"/>
      <c r="J3" s="31"/>
      <c r="K3" s="31"/>
      <c r="L3" s="31"/>
    </row>
    <row r="4" spans="2:12" s="5" customFormat="1" ht="30" customHeight="1">
      <c r="B4" s="26">
        <v>2</v>
      </c>
      <c r="C4" s="16" t="s">
        <v>42</v>
      </c>
      <c r="D4" s="6">
        <v>1</v>
      </c>
      <c r="E4" s="34">
        <v>4332960</v>
      </c>
      <c r="F4" s="6">
        <v>480</v>
      </c>
      <c r="G4" s="23" t="s">
        <v>37</v>
      </c>
      <c r="I4" s="30"/>
      <c r="J4" s="31"/>
      <c r="K4" s="31"/>
    </row>
    <row r="5" spans="2:12" s="5" customFormat="1" ht="30" customHeight="1">
      <c r="B5" s="26">
        <v>3</v>
      </c>
      <c r="C5" s="16" t="s">
        <v>54</v>
      </c>
      <c r="D5" s="6">
        <v>1</v>
      </c>
      <c r="E5" s="34">
        <v>769507.5</v>
      </c>
      <c r="F5" s="6">
        <v>15</v>
      </c>
      <c r="G5" s="23" t="s">
        <v>37</v>
      </c>
      <c r="I5" s="30"/>
      <c r="J5" s="31"/>
      <c r="K5" s="31"/>
    </row>
    <row r="6" spans="2:12" s="5" customFormat="1" ht="30" customHeight="1">
      <c r="B6" s="26">
        <v>4</v>
      </c>
      <c r="C6" s="16" t="s">
        <v>33</v>
      </c>
      <c r="D6" s="6">
        <v>25</v>
      </c>
      <c r="E6" s="34">
        <v>166377500</v>
      </c>
      <c r="F6" s="6">
        <v>3400</v>
      </c>
      <c r="G6" s="23" t="s">
        <v>37</v>
      </c>
      <c r="I6" s="30"/>
      <c r="J6" s="31"/>
      <c r="K6" s="31"/>
    </row>
    <row r="7" spans="2:12" s="5" customFormat="1" ht="30" customHeight="1">
      <c r="B7" s="26">
        <v>5</v>
      </c>
      <c r="C7" s="16" t="s">
        <v>43</v>
      </c>
      <c r="D7" s="6">
        <v>4</v>
      </c>
      <c r="E7" s="34">
        <v>28152864.799999997</v>
      </c>
      <c r="F7" s="6">
        <v>920</v>
      </c>
      <c r="G7" s="23" t="s">
        <v>37</v>
      </c>
      <c r="I7" s="30"/>
      <c r="J7" s="31"/>
      <c r="K7" s="31"/>
    </row>
    <row r="8" spans="2:12" s="5" customFormat="1" ht="30" customHeight="1">
      <c r="B8" s="26">
        <v>6</v>
      </c>
      <c r="C8" s="16" t="s">
        <v>44</v>
      </c>
      <c r="D8" s="6">
        <v>1</v>
      </c>
      <c r="E8" s="34">
        <v>6295200</v>
      </c>
      <c r="F8" s="6">
        <v>120</v>
      </c>
      <c r="G8" s="23" t="s">
        <v>37</v>
      </c>
      <c r="I8" s="30"/>
      <c r="J8" s="31"/>
      <c r="K8" s="31"/>
    </row>
    <row r="9" spans="2:12" s="5" customFormat="1" ht="30" customHeight="1">
      <c r="B9" s="26">
        <v>7</v>
      </c>
      <c r="C9" s="16" t="s">
        <v>45</v>
      </c>
      <c r="D9" s="6">
        <v>2</v>
      </c>
      <c r="E9" s="34">
        <v>20293214.5</v>
      </c>
      <c r="F9" s="6">
        <v>325</v>
      </c>
      <c r="G9" s="23" t="s">
        <v>37</v>
      </c>
      <c r="I9" s="30"/>
      <c r="J9" s="31"/>
      <c r="K9" s="31"/>
    </row>
    <row r="10" spans="2:12" s="5" customFormat="1" ht="30" customHeight="1">
      <c r="B10" s="26">
        <v>8</v>
      </c>
      <c r="C10" s="16" t="s">
        <v>50</v>
      </c>
      <c r="D10" s="6">
        <v>1</v>
      </c>
      <c r="E10" s="34">
        <v>4470222.32</v>
      </c>
      <c r="F10" s="6">
        <v>62</v>
      </c>
      <c r="G10" s="23" t="s">
        <v>37</v>
      </c>
      <c r="I10" s="30"/>
      <c r="J10" s="31"/>
      <c r="K10" s="31"/>
      <c r="L10" s="31"/>
    </row>
    <row r="11" spans="2:12" s="5" customFormat="1" ht="30" customHeight="1">
      <c r="B11" s="26">
        <v>9</v>
      </c>
      <c r="C11" s="16" t="s">
        <v>46</v>
      </c>
      <c r="D11" s="6">
        <v>4</v>
      </c>
      <c r="E11" s="34">
        <v>12470181</v>
      </c>
      <c r="F11" s="6">
        <v>200</v>
      </c>
      <c r="G11" s="23" t="s">
        <v>37</v>
      </c>
      <c r="I11" s="30"/>
      <c r="J11" s="31"/>
      <c r="K11" s="31"/>
      <c r="L11" s="31"/>
    </row>
    <row r="12" spans="2:12" s="5" customFormat="1" ht="30" customHeight="1">
      <c r="B12" s="26">
        <v>10</v>
      </c>
      <c r="C12" s="16" t="s">
        <v>20</v>
      </c>
      <c r="D12" s="6">
        <v>2</v>
      </c>
      <c r="E12" s="34">
        <v>9267900</v>
      </c>
      <c r="F12" s="6">
        <v>300</v>
      </c>
      <c r="G12" s="23" t="s">
        <v>37</v>
      </c>
      <c r="I12" s="30"/>
      <c r="J12" s="31"/>
      <c r="K12" s="31"/>
      <c r="L12" s="31"/>
    </row>
    <row r="13" spans="2:12" s="5" customFormat="1" ht="30" customHeight="1">
      <c r="B13" s="26">
        <v>11</v>
      </c>
      <c r="C13" s="16" t="s">
        <v>35</v>
      </c>
      <c r="D13" s="6">
        <v>2</v>
      </c>
      <c r="E13" s="34">
        <v>383036640</v>
      </c>
      <c r="F13" s="6">
        <v>13195</v>
      </c>
      <c r="G13" s="23" t="s">
        <v>37</v>
      </c>
      <c r="I13" s="30"/>
      <c r="J13" s="31"/>
      <c r="K13" s="31"/>
    </row>
    <row r="14" spans="2:12" s="5" customFormat="1" ht="30" customHeight="1">
      <c r="B14" s="26">
        <v>12</v>
      </c>
      <c r="C14" s="16" t="s">
        <v>47</v>
      </c>
      <c r="D14" s="6">
        <v>9</v>
      </c>
      <c r="E14" s="34">
        <v>39972000</v>
      </c>
      <c r="F14" s="6">
        <v>7300</v>
      </c>
      <c r="G14" s="23" t="s">
        <v>37</v>
      </c>
      <c r="I14" s="30"/>
      <c r="J14" s="31"/>
      <c r="K14" s="31"/>
      <c r="L14" s="31"/>
    </row>
    <row r="15" spans="2:12" s="5" customFormat="1" ht="30" customHeight="1">
      <c r="B15" s="26">
        <v>13</v>
      </c>
      <c r="C15" s="16" t="s">
        <v>48</v>
      </c>
      <c r="D15" s="6">
        <v>3</v>
      </c>
      <c r="E15" s="34">
        <v>27079318.5</v>
      </c>
      <c r="F15" s="6">
        <v>455</v>
      </c>
      <c r="G15" s="23" t="s">
        <v>37</v>
      </c>
      <c r="I15" s="30"/>
      <c r="J15" s="31"/>
      <c r="K15" s="31"/>
      <c r="L15" s="31"/>
    </row>
    <row r="16" spans="2:12" s="5" customFormat="1" ht="30" customHeight="1">
      <c r="B16" s="26">
        <v>14</v>
      </c>
      <c r="C16" s="16" t="s">
        <v>34</v>
      </c>
      <c r="D16" s="6">
        <v>1</v>
      </c>
      <c r="E16" s="34">
        <v>9169485</v>
      </c>
      <c r="F16" s="6">
        <v>195</v>
      </c>
      <c r="G16" s="23" t="s">
        <v>37</v>
      </c>
      <c r="I16" s="30"/>
      <c r="J16" s="31"/>
      <c r="K16" s="31"/>
    </row>
    <row r="17" spans="2:12" s="5" customFormat="1" ht="30" customHeight="1">
      <c r="B17" s="26">
        <v>15</v>
      </c>
      <c r="C17" s="16" t="s">
        <v>49</v>
      </c>
      <c r="D17" s="6">
        <v>2</v>
      </c>
      <c r="E17" s="34">
        <v>17452613</v>
      </c>
      <c r="F17" s="6">
        <v>385</v>
      </c>
      <c r="G17" s="23" t="s">
        <v>37</v>
      </c>
      <c r="I17" s="30"/>
      <c r="J17" s="31"/>
      <c r="K17" s="31"/>
      <c r="L17" s="31"/>
    </row>
    <row r="18" spans="2:12" s="5" customFormat="1" ht="30" customHeight="1">
      <c r="B18" s="26">
        <v>16</v>
      </c>
      <c r="C18" s="16" t="s">
        <v>21</v>
      </c>
      <c r="D18" s="6">
        <v>5</v>
      </c>
      <c r="E18" s="34">
        <v>699097490</v>
      </c>
      <c r="F18" s="6">
        <v>24360</v>
      </c>
      <c r="G18" s="23" t="s">
        <v>37</v>
      </c>
      <c r="I18" s="30"/>
      <c r="J18" s="31"/>
      <c r="K18" s="31"/>
      <c r="L18" s="31"/>
    </row>
    <row r="19" spans="2:12" ht="22.5" customHeight="1">
      <c r="B19" s="43" t="s">
        <v>1</v>
      </c>
      <c r="C19" s="44"/>
      <c r="D19" s="21">
        <f>SUM(D1:D18)</f>
        <v>70</v>
      </c>
      <c r="E19" s="33">
        <f>SUM(E1:E18)</f>
        <v>1440996785.9000001</v>
      </c>
      <c r="F19" s="39">
        <f>SUM(F1:F18)</f>
        <v>51881</v>
      </c>
      <c r="G19" s="21"/>
      <c r="I19" s="30"/>
      <c r="J19" s="31"/>
      <c r="K19" s="31"/>
    </row>
    <row r="20" spans="2:12" s="5" customFormat="1" ht="34.5" customHeight="1">
      <c r="B20" s="48" t="s">
        <v>14</v>
      </c>
      <c r="C20" s="49"/>
      <c r="D20" s="49"/>
      <c r="E20" s="49"/>
      <c r="F20" s="49"/>
      <c r="G20" s="50"/>
      <c r="I20" s="30"/>
      <c r="J20" s="31"/>
      <c r="K20" s="31"/>
    </row>
    <row r="21" spans="2:12" s="5" customFormat="1" ht="38.25" customHeight="1">
      <c r="B21" s="24" t="s">
        <v>25</v>
      </c>
      <c r="C21" s="25" t="s">
        <v>0</v>
      </c>
      <c r="D21" s="1" t="s">
        <v>38</v>
      </c>
      <c r="E21" s="32" t="s">
        <v>39</v>
      </c>
      <c r="F21" s="37" t="s">
        <v>26</v>
      </c>
      <c r="G21" s="1" t="s">
        <v>40</v>
      </c>
      <c r="I21" s="30"/>
      <c r="J21" s="31"/>
      <c r="K21" s="31"/>
    </row>
    <row r="22" spans="2:12" s="5" customFormat="1" ht="26.25" customHeight="1">
      <c r="B22" s="26">
        <v>1</v>
      </c>
      <c r="C22" s="20" t="s">
        <v>22</v>
      </c>
      <c r="D22" s="6">
        <v>91</v>
      </c>
      <c r="E22" s="5">
        <v>176725509.5</v>
      </c>
      <c r="F22" s="38">
        <v>5275</v>
      </c>
      <c r="G22" s="6" t="s">
        <v>36</v>
      </c>
      <c r="I22" s="30"/>
      <c r="J22" s="31"/>
      <c r="K22" s="31"/>
    </row>
    <row r="23" spans="2:12" s="5" customFormat="1">
      <c r="B23" s="44" t="s">
        <v>1</v>
      </c>
      <c r="C23" s="44"/>
      <c r="D23" s="8">
        <f>D22</f>
        <v>91</v>
      </c>
      <c r="E23" s="33">
        <f>E22</f>
        <v>176725509.5</v>
      </c>
      <c r="F23" s="39">
        <f>F22</f>
        <v>5275</v>
      </c>
      <c r="G23" s="8"/>
      <c r="I23" s="30"/>
      <c r="J23" s="31"/>
      <c r="K23" s="31"/>
    </row>
    <row r="24" spans="2:12" ht="30" customHeight="1">
      <c r="B24" s="51" t="s">
        <v>51</v>
      </c>
      <c r="C24" s="49"/>
      <c r="D24" s="49"/>
      <c r="E24" s="49"/>
      <c r="F24" s="49"/>
      <c r="G24" s="50"/>
      <c r="I24" s="30"/>
      <c r="J24" s="31"/>
      <c r="K24" s="31"/>
    </row>
    <row r="25" spans="2:12" ht="30">
      <c r="B25" s="24" t="s">
        <v>25</v>
      </c>
      <c r="C25" s="25" t="s">
        <v>0</v>
      </c>
      <c r="D25" s="1" t="s">
        <v>38</v>
      </c>
      <c r="E25" s="32" t="s">
        <v>39</v>
      </c>
      <c r="F25" s="37" t="s">
        <v>26</v>
      </c>
      <c r="G25" s="1" t="s">
        <v>40</v>
      </c>
      <c r="I25" s="30"/>
      <c r="J25" s="31"/>
      <c r="K25" s="31"/>
    </row>
    <row r="26" spans="2:12" s="5" customFormat="1" ht="24.75" customHeight="1">
      <c r="B26" s="29">
        <v>1</v>
      </c>
      <c r="C26" s="29" t="s">
        <v>52</v>
      </c>
      <c r="D26" s="1">
        <v>7</v>
      </c>
      <c r="E26" s="34">
        <v>2098610</v>
      </c>
      <c r="F26" s="38">
        <v>408</v>
      </c>
      <c r="G26" s="1" t="s">
        <v>53</v>
      </c>
    </row>
    <row r="27" spans="2:12" ht="19.5" customHeight="1">
      <c r="B27" s="44" t="s">
        <v>1</v>
      </c>
      <c r="C27" s="44"/>
      <c r="D27" s="8">
        <f>SUM(D26:D26)</f>
        <v>7</v>
      </c>
      <c r="E27" s="33">
        <f>SUM(E26:E26)</f>
        <v>2098610</v>
      </c>
      <c r="F27" s="39">
        <f>SUM(F26:F26)</f>
        <v>408</v>
      </c>
      <c r="G27" s="8"/>
    </row>
    <row r="28" spans="2:12" ht="31.5" customHeight="1">
      <c r="B28" s="41" t="s">
        <v>27</v>
      </c>
      <c r="C28" s="42"/>
      <c r="D28" s="6">
        <f>D27+D23+D19</f>
        <v>168</v>
      </c>
      <c r="E28" s="34">
        <f>E27+E23+E19</f>
        <v>1619820905.4000001</v>
      </c>
      <c r="F28" s="38"/>
      <c r="G28" s="6"/>
    </row>
    <row r="30" spans="2:12" ht="33" customHeight="1"/>
  </sheetData>
  <mergeCells count="7">
    <mergeCell ref="B28:C28"/>
    <mergeCell ref="B19:C19"/>
    <mergeCell ref="B23:C23"/>
    <mergeCell ref="B27:C27"/>
    <mergeCell ref="B1:G1"/>
    <mergeCell ref="B20:G20"/>
    <mergeCell ref="B24:G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B1" workbookViewId="0">
      <selection activeCell="P15" sqref="P15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23</v>
      </c>
      <c r="O1" s="3" t="s">
        <v>24</v>
      </c>
      <c r="P1" s="3" t="s">
        <v>11</v>
      </c>
      <c r="Q1" s="2" t="s">
        <v>12</v>
      </c>
    </row>
    <row r="2" spans="1:17" s="12" customFormat="1" ht="38.25">
      <c r="A2" s="9" t="s">
        <v>29</v>
      </c>
      <c r="B2" s="10">
        <v>0</v>
      </c>
      <c r="C2" s="11" t="s">
        <v>13</v>
      </c>
      <c r="D2" s="10">
        <v>0</v>
      </c>
      <c r="E2" s="11" t="s">
        <v>13</v>
      </c>
      <c r="F2" s="14">
        <v>0</v>
      </c>
      <c r="G2" s="11" t="s">
        <v>13</v>
      </c>
      <c r="H2" s="10">
        <v>0</v>
      </c>
      <c r="I2" s="11" t="s">
        <v>13</v>
      </c>
      <c r="J2" s="10">
        <v>0</v>
      </c>
      <c r="K2" s="11" t="s">
        <v>13</v>
      </c>
      <c r="L2" s="10">
        <v>0</v>
      </c>
      <c r="M2" s="11" t="s">
        <v>13</v>
      </c>
      <c r="N2" s="10">
        <v>0</v>
      </c>
      <c r="O2" s="11" t="s">
        <v>13</v>
      </c>
      <c r="P2" s="15">
        <f>B2+D2+F2+H2+J2</f>
        <v>0</v>
      </c>
      <c r="Q2" s="18" t="s">
        <v>13</v>
      </c>
    </row>
    <row r="3" spans="1:17" s="12" customFormat="1" ht="38.25">
      <c r="A3" s="9" t="s">
        <v>28</v>
      </c>
      <c r="B3" s="14">
        <v>0</v>
      </c>
      <c r="C3" s="11" t="s">
        <v>13</v>
      </c>
      <c r="D3" s="10">
        <v>0</v>
      </c>
      <c r="E3" s="36" t="s">
        <v>13</v>
      </c>
      <c r="F3" s="14">
        <v>0</v>
      </c>
      <c r="G3" s="11" t="s">
        <v>13</v>
      </c>
      <c r="H3" s="14">
        <v>0</v>
      </c>
      <c r="I3" s="11" t="s">
        <v>13</v>
      </c>
      <c r="J3" s="10">
        <v>0</v>
      </c>
      <c r="K3" s="18" t="s">
        <v>13</v>
      </c>
      <c r="L3" s="10">
        <v>0</v>
      </c>
      <c r="M3" s="11" t="s">
        <v>13</v>
      </c>
      <c r="N3" s="10">
        <v>2</v>
      </c>
      <c r="O3" s="17">
        <v>1508610</v>
      </c>
      <c r="P3" s="10">
        <v>2</v>
      </c>
      <c r="Q3" s="17">
        <v>1508610</v>
      </c>
    </row>
    <row r="4" spans="1:17" s="12" customFormat="1" ht="38.25">
      <c r="A4" s="9" t="s">
        <v>30</v>
      </c>
      <c r="B4" s="10">
        <v>0</v>
      </c>
      <c r="C4" s="11" t="s">
        <v>13</v>
      </c>
      <c r="D4" s="10">
        <v>0</v>
      </c>
      <c r="E4" s="11" t="s">
        <v>13</v>
      </c>
      <c r="F4" s="14">
        <v>0</v>
      </c>
      <c r="G4" s="13" t="s">
        <v>13</v>
      </c>
      <c r="H4" s="10">
        <v>0</v>
      </c>
      <c r="I4" s="11" t="s">
        <v>13</v>
      </c>
      <c r="J4" s="10">
        <v>0</v>
      </c>
      <c r="K4" s="11" t="s">
        <v>13</v>
      </c>
      <c r="L4" s="10">
        <v>0</v>
      </c>
      <c r="M4" s="11" t="s">
        <v>13</v>
      </c>
      <c r="N4" s="10">
        <v>0</v>
      </c>
      <c r="O4" s="11" t="s">
        <v>13</v>
      </c>
      <c r="P4" s="15">
        <f>B4+D4+F4+H4+J4</f>
        <v>0</v>
      </c>
      <c r="Q4" s="19" t="s">
        <v>13</v>
      </c>
    </row>
    <row r="5" spans="1:17" s="12" customFormat="1" ht="38.25">
      <c r="A5" s="9" t="s">
        <v>31</v>
      </c>
      <c r="B5" s="10">
        <v>0</v>
      </c>
      <c r="C5" s="11" t="s">
        <v>13</v>
      </c>
      <c r="D5" s="10">
        <v>0</v>
      </c>
      <c r="E5" s="11" t="s">
        <v>13</v>
      </c>
      <c r="F5" s="14">
        <v>0</v>
      </c>
      <c r="G5" s="11" t="s">
        <v>13</v>
      </c>
      <c r="H5" s="10">
        <v>0</v>
      </c>
      <c r="I5" s="11" t="s">
        <v>13</v>
      </c>
      <c r="J5" s="10">
        <v>0</v>
      </c>
      <c r="K5" s="17"/>
      <c r="L5" s="10">
        <v>0</v>
      </c>
      <c r="M5" s="11" t="s">
        <v>13</v>
      </c>
      <c r="N5" s="10">
        <v>0</v>
      </c>
      <c r="O5" s="11" t="s">
        <v>13</v>
      </c>
      <c r="P5" s="27">
        <v>0</v>
      </c>
      <c r="Q5" s="28" t="s">
        <v>13</v>
      </c>
    </row>
    <row r="6" spans="1:17">
      <c r="P6" s="29" t="s">
        <v>32</v>
      </c>
      <c r="Q6" s="10">
        <v>1508610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2018-08-03T12:23:57Z</dcterms:modified>
</cp:coreProperties>
</file>