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Объемы реализации за месяц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S17" i="1"/>
  <c r="X17" l="1"/>
  <c r="V17"/>
  <c r="U17"/>
  <c r="P17"/>
</calcChain>
</file>

<file path=xl/sharedStrings.xml><?xml version="1.0" encoding="utf-8"?>
<sst xmlns="http://schemas.openxmlformats.org/spreadsheetml/2006/main" count="44" uniqueCount="29">
  <si>
    <t>Сведения об объемах реализации</t>
  </si>
  <si>
    <t>Минимальные объемы биржевой реализации нефтепродуктов в календарном месяце</t>
  </si>
  <si>
    <t xml:space="preserve">Информация о планируемых объемах нефтепродуктов для реализации на биржевых торгах АО "Биржа "Санкт-Петербург" в </t>
  </si>
  <si>
    <t>календарном месяце, в тоннах (объемы рассчитаны из ожидаемого плана производства)</t>
  </si>
  <si>
    <t>№</t>
  </si>
  <si>
    <t>Содержание</t>
  </si>
  <si>
    <t>Полное наименование организации</t>
  </si>
  <si>
    <t>ОГРН организации</t>
  </si>
  <si>
    <t>ИНН организации</t>
  </si>
  <si>
    <t>Год</t>
  </si>
  <si>
    <t>Номер месяца</t>
  </si>
  <si>
    <t>Наименование места производства</t>
  </si>
  <si>
    <t>Минимальный месячный объем нефтепродуктов предварительно заявленных для биржевой реализации, исходя из планируемого производства, (т)</t>
  </si>
  <si>
    <t>Минимальный дневной объем нефтепродуктов предварительно заявленных для биржевой реализации, исходя из планируемого производства, и минимальный объем реализации в каждую торговую сессию в течение календарного месяца, (т)</t>
  </si>
  <si>
    <t>Бензины</t>
  </si>
  <si>
    <t>Дизельное топливо</t>
  </si>
  <si>
    <t>Топливо реактивных двигателей</t>
  </si>
  <si>
    <t>Мазут</t>
  </si>
  <si>
    <t>ООО "КИНЕФ"</t>
  </si>
  <si>
    <t>Все виды</t>
  </si>
  <si>
    <t>Аи-80</t>
  </si>
  <si>
    <t>Аи-92</t>
  </si>
  <si>
    <t>Аи-95</t>
  </si>
  <si>
    <t>ДТЛ</t>
  </si>
  <si>
    <t>ДТМ</t>
  </si>
  <si>
    <t>ДТЗ</t>
  </si>
  <si>
    <t>ДТА</t>
  </si>
  <si>
    <t>Аи-98</t>
  </si>
  <si>
    <t>Общество с ограниченной ответственностью "Производственное объединение "Киришинефтеоргсинтез" (ООО "КИНЕФ")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</si>
</sst>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 vertical="center" indent="1"/>
    </xf>
    <xf numFmtId="0" fontId="4" fillId="0" borderId="6" xfId="0" applyFont="1" applyBorder="1" applyAlignment="1"/>
    <xf numFmtId="0" fontId="3" fillId="0" borderId="0" xfId="0" applyFont="1" applyAlignme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17"/>
  <sheetViews>
    <sheetView tabSelected="1" workbookViewId="0"/>
  </sheetViews>
  <sheetFormatPr defaultRowHeight="15"/>
  <cols>
    <col min="1" max="1" width="3.85546875" customWidth="1"/>
    <col min="2" max="2" width="12.7109375" customWidth="1"/>
    <col min="13" max="14" width="10.7109375" customWidth="1"/>
    <col min="15" max="15" width="13.140625" customWidth="1"/>
    <col min="16" max="16" width="12.28515625" customWidth="1"/>
    <col min="25" max="26" width="10.7109375" customWidth="1"/>
  </cols>
  <sheetData>
    <row r="2" spans="2:26" ht="18.75">
      <c r="B2" s="12" t="s">
        <v>0</v>
      </c>
      <c r="C2" s="12"/>
      <c r="D2" s="12"/>
      <c r="E2" s="12"/>
      <c r="F2" s="12"/>
      <c r="G2" s="12"/>
      <c r="H2" s="12"/>
    </row>
    <row r="3" spans="2:26" ht="15" customHeight="1">
      <c r="B3" s="1"/>
      <c r="C3" s="1"/>
      <c r="D3" s="1"/>
      <c r="E3" s="1"/>
      <c r="F3" s="1"/>
      <c r="G3" s="4"/>
      <c r="H3" s="1"/>
    </row>
    <row r="4" spans="2:26" ht="15" customHeight="1">
      <c r="B4" s="13" t="s">
        <v>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2:26" ht="15" customHeight="1">
      <c r="B5" s="14" t="s">
        <v>4</v>
      </c>
      <c r="C5" s="14"/>
      <c r="D5" s="14"/>
      <c r="E5" s="14"/>
      <c r="F5" s="11" t="s">
        <v>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15" customHeight="1">
      <c r="B6" s="10" t="s">
        <v>6</v>
      </c>
      <c r="C6" s="10"/>
      <c r="D6" s="10"/>
      <c r="E6" s="10"/>
      <c r="F6" s="28" t="s">
        <v>28</v>
      </c>
      <c r="G6" s="29"/>
      <c r="H6" s="29"/>
      <c r="I6" s="29"/>
      <c r="J6" s="29"/>
      <c r="K6" s="29"/>
      <c r="L6" s="29"/>
      <c r="M6" s="29"/>
      <c r="N6" s="29"/>
      <c r="O6" s="29"/>
      <c r="P6" s="30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15" customHeight="1">
      <c r="B7" s="10" t="s">
        <v>7</v>
      </c>
      <c r="C7" s="10"/>
      <c r="D7" s="10"/>
      <c r="E7" s="10"/>
      <c r="F7" s="9">
        <v>1024701478735</v>
      </c>
      <c r="G7" s="9"/>
      <c r="H7" s="9"/>
      <c r="I7" s="9"/>
      <c r="J7" s="9"/>
      <c r="K7" s="9"/>
      <c r="L7" s="9"/>
      <c r="M7" s="9"/>
      <c r="N7" s="9"/>
      <c r="O7" s="9"/>
      <c r="P7" s="9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15" customHeight="1">
      <c r="B8" s="10" t="s">
        <v>8</v>
      </c>
      <c r="C8" s="10"/>
      <c r="D8" s="10"/>
      <c r="E8" s="10"/>
      <c r="F8" s="9">
        <v>4708007089</v>
      </c>
      <c r="G8" s="9"/>
      <c r="H8" s="9"/>
      <c r="I8" s="9"/>
      <c r="J8" s="9"/>
      <c r="K8" s="9"/>
      <c r="L8" s="9"/>
      <c r="M8" s="9"/>
      <c r="N8" s="9"/>
      <c r="O8" s="9"/>
      <c r="P8" s="9"/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15" customHeight="1">
      <c r="B9" s="10" t="s">
        <v>9</v>
      </c>
      <c r="C9" s="10"/>
      <c r="D9" s="10"/>
      <c r="E9" s="10"/>
      <c r="F9" s="9">
        <v>2017</v>
      </c>
      <c r="G9" s="9"/>
      <c r="H9" s="9"/>
      <c r="I9" s="9"/>
      <c r="J9" s="9"/>
      <c r="K9" s="9"/>
      <c r="L9" s="9"/>
      <c r="M9" s="9"/>
      <c r="N9" s="9"/>
      <c r="O9" s="9"/>
      <c r="P9" s="9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15" customHeight="1">
      <c r="B10" s="10" t="s">
        <v>10</v>
      </c>
      <c r="C10" s="10"/>
      <c r="D10" s="10"/>
      <c r="E10" s="10"/>
      <c r="F10" s="9">
        <v>11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15" customHeight="1">
      <c r="B11" s="15" t="s">
        <v>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2"/>
      <c r="R11" s="2"/>
      <c r="S11" s="3"/>
      <c r="T11" s="2"/>
      <c r="U11" s="2"/>
      <c r="V11" s="2"/>
      <c r="W11" s="2"/>
      <c r="X11" s="2"/>
      <c r="Y11" s="2"/>
      <c r="Z11" s="2"/>
    </row>
    <row r="12" spans="2:26" ht="15" customHeight="1">
      <c r="B12" s="16" t="s">
        <v>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2"/>
      <c r="R12" s="2"/>
      <c r="S12" s="3"/>
      <c r="T12" s="2"/>
      <c r="U12" s="2"/>
      <c r="V12" s="2"/>
      <c r="W12" s="2"/>
      <c r="X12" s="2"/>
      <c r="Y12" s="2"/>
      <c r="Z12" s="2"/>
    </row>
    <row r="13" spans="2:26" ht="1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30.75" customHeight="1">
      <c r="B14" s="17" t="s">
        <v>11</v>
      </c>
      <c r="C14" s="20" t="s">
        <v>12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0" t="s">
        <v>13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/>
    </row>
    <row r="15" spans="2:26">
      <c r="B15" s="18"/>
      <c r="C15" s="23" t="s">
        <v>14</v>
      </c>
      <c r="D15" s="24"/>
      <c r="E15" s="24"/>
      <c r="F15" s="24"/>
      <c r="G15" s="25"/>
      <c r="H15" s="23" t="s">
        <v>15</v>
      </c>
      <c r="I15" s="24"/>
      <c r="J15" s="24"/>
      <c r="K15" s="24"/>
      <c r="L15" s="25"/>
      <c r="M15" s="17" t="s">
        <v>16</v>
      </c>
      <c r="N15" s="26" t="s">
        <v>17</v>
      </c>
      <c r="O15" s="23" t="s">
        <v>14</v>
      </c>
      <c r="P15" s="24"/>
      <c r="Q15" s="24"/>
      <c r="R15" s="24"/>
      <c r="S15" s="25"/>
      <c r="T15" s="23" t="s">
        <v>15</v>
      </c>
      <c r="U15" s="24"/>
      <c r="V15" s="24"/>
      <c r="W15" s="24"/>
      <c r="X15" s="25"/>
      <c r="Y15" s="17" t="s">
        <v>16</v>
      </c>
      <c r="Z15" s="26" t="s">
        <v>17</v>
      </c>
    </row>
    <row r="16" spans="2:26" ht="30.75" customHeight="1">
      <c r="B16" s="19"/>
      <c r="C16" s="7" t="s">
        <v>19</v>
      </c>
      <c r="D16" s="7" t="s">
        <v>20</v>
      </c>
      <c r="E16" s="7" t="s">
        <v>21</v>
      </c>
      <c r="F16" s="7" t="s">
        <v>22</v>
      </c>
      <c r="G16" s="7" t="s">
        <v>27</v>
      </c>
      <c r="H16" s="7" t="s">
        <v>19</v>
      </c>
      <c r="I16" s="7" t="s">
        <v>23</v>
      </c>
      <c r="J16" s="7" t="s">
        <v>24</v>
      </c>
      <c r="K16" s="7" t="s">
        <v>25</v>
      </c>
      <c r="L16" s="7" t="s">
        <v>26</v>
      </c>
      <c r="M16" s="19"/>
      <c r="N16" s="27"/>
      <c r="O16" s="7" t="s">
        <v>19</v>
      </c>
      <c r="P16" s="7" t="s">
        <v>20</v>
      </c>
      <c r="Q16" s="7" t="s">
        <v>21</v>
      </c>
      <c r="R16" s="7" t="s">
        <v>22</v>
      </c>
      <c r="S16" s="7" t="s">
        <v>27</v>
      </c>
      <c r="T16" s="7" t="s">
        <v>19</v>
      </c>
      <c r="U16" s="7" t="s">
        <v>23</v>
      </c>
      <c r="V16" s="7" t="s">
        <v>24</v>
      </c>
      <c r="W16" s="7" t="s">
        <v>25</v>
      </c>
      <c r="X16" s="7" t="s">
        <v>26</v>
      </c>
      <c r="Y16" s="19"/>
      <c r="Z16" s="27"/>
    </row>
    <row r="17" spans="2:26">
      <c r="B17" s="6" t="s">
        <v>18</v>
      </c>
      <c r="C17" s="8">
        <v>630</v>
      </c>
      <c r="D17" s="8">
        <v>0</v>
      </c>
      <c r="E17" s="8">
        <v>315</v>
      </c>
      <c r="F17" s="8">
        <v>315</v>
      </c>
      <c r="G17" s="8">
        <v>0</v>
      </c>
      <c r="H17" s="8">
        <v>462</v>
      </c>
      <c r="I17" s="8">
        <v>0</v>
      </c>
      <c r="J17" s="8">
        <v>0</v>
      </c>
      <c r="K17" s="8">
        <v>462</v>
      </c>
      <c r="L17" s="8">
        <v>0</v>
      </c>
      <c r="M17" s="8">
        <v>210</v>
      </c>
      <c r="N17" s="8">
        <v>63</v>
      </c>
      <c r="O17" s="8">
        <v>30</v>
      </c>
      <c r="P17" s="8">
        <f>CEILING(D17/22,1)</f>
        <v>0</v>
      </c>
      <c r="Q17" s="8">
        <v>15</v>
      </c>
      <c r="R17" s="8">
        <v>15</v>
      </c>
      <c r="S17" s="8">
        <f>G17/22</f>
        <v>0</v>
      </c>
      <c r="T17" s="8">
        <v>22</v>
      </c>
      <c r="U17" s="8">
        <f t="shared" ref="U17:X17" si="0">I17/22</f>
        <v>0</v>
      </c>
      <c r="V17" s="8">
        <f t="shared" si="0"/>
        <v>0</v>
      </c>
      <c r="W17" s="8">
        <v>22</v>
      </c>
      <c r="X17" s="8">
        <f t="shared" si="0"/>
        <v>0</v>
      </c>
      <c r="Y17" s="8">
        <v>10</v>
      </c>
      <c r="Z17" s="8">
        <v>3</v>
      </c>
    </row>
  </sheetData>
  <mergeCells count="27">
    <mergeCell ref="B11:P11"/>
    <mergeCell ref="B12:P12"/>
    <mergeCell ref="B14:B16"/>
    <mergeCell ref="C14:N14"/>
    <mergeCell ref="H15:L15"/>
    <mergeCell ref="M15:M16"/>
    <mergeCell ref="N15:N16"/>
    <mergeCell ref="O14:Z14"/>
    <mergeCell ref="T15:X15"/>
    <mergeCell ref="Y15:Y16"/>
    <mergeCell ref="Z15:Z16"/>
    <mergeCell ref="C15:G15"/>
    <mergeCell ref="O15:S15"/>
    <mergeCell ref="F5:P5"/>
    <mergeCell ref="F6:P6"/>
    <mergeCell ref="F7:P7"/>
    <mergeCell ref="F8:P8"/>
    <mergeCell ref="B2:H2"/>
    <mergeCell ref="B4:P4"/>
    <mergeCell ref="B5:E5"/>
    <mergeCell ref="B6:E6"/>
    <mergeCell ref="B7:E7"/>
    <mergeCell ref="F9:P9"/>
    <mergeCell ref="B9:E9"/>
    <mergeCell ref="B10:E10"/>
    <mergeCell ref="F10:P10"/>
    <mergeCell ref="B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реализации за месяц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2017-10-26T06:40:04Z</dcterms:modified>
</cp:coreProperties>
</file>