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/>
  <calcPr fullCalcOnLoad="1"/>
</workbook>
</file>

<file path=xl/sharedStrings.xml><?xml version="1.0" encoding="utf-8"?>
<sst xmlns="http://schemas.openxmlformats.org/spreadsheetml/2006/main" count="592" uniqueCount="120">
  <si>
    <t>Товар</t>
  </si>
  <si>
    <t>Количество заключенных договоров, шт</t>
  </si>
  <si>
    <t>Объем сделок, руб</t>
  </si>
  <si>
    <t>Дизельное топливо зимнее</t>
  </si>
  <si>
    <t>Топливо самолетное</t>
  </si>
  <si>
    <t>Бензин АИ92</t>
  </si>
  <si>
    <t>Широкая фракция легких углеводорогов</t>
  </si>
  <si>
    <t>Линейная акилбензол кислота</t>
  </si>
  <si>
    <t>Бензин АИ95</t>
  </si>
  <si>
    <t>Пропан бутан технический</t>
  </si>
  <si>
    <t>Дизельное топливо арктическое</t>
  </si>
  <si>
    <t>Пропан технический</t>
  </si>
  <si>
    <t>Бензол</t>
  </si>
  <si>
    <t>Судовое топливо</t>
  </si>
  <si>
    <t>Сера техническая</t>
  </si>
  <si>
    <t>Смесь пропан-бутан техническая</t>
  </si>
  <si>
    <t>Бензин АИ80</t>
  </si>
  <si>
    <t>Итого:</t>
  </si>
  <si>
    <t>Лом и отходы, содержащие драгоценные металлы</t>
  </si>
  <si>
    <t>Лом цветных металлов</t>
  </si>
  <si>
    <t>Лом черных металлов</t>
  </si>
  <si>
    <t>Реактивное топливо</t>
  </si>
  <si>
    <t>Нормальный бутан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</si>
  <si>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</si>
  <si>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</si>
  <si>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</si>
  <si>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</si>
  <si>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</si>
  <si>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</si>
  <si>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</si>
  <si>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</si>
  <si>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</si>
  <si>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</si>
  <si>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</si>
  <si>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-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</si>
  <si>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</si>
  <si>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</si>
  <si>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</si>
  <si>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</si>
  <si>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</si>
  <si>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</si>
  <si>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</si>
  <si>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</si>
  <si>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</si>
  <si>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</si>
  <si>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</si>
  <si>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</si>
  <si>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</si>
  <si>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</si>
  <si>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</si>
  <si>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</si>
  <si>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</si>
  <si>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</si>
  <si>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</si>
  <si>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</si>
  <si>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</si>
  <si>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</si>
  <si>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</si>
  <si>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</si>
  <si>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</si>
  <si>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"Интел Техникс"</t>
  </si>
  <si>
    <t>Общество с ограниченной ответственностью "ПЗЦМ-АВИА"</t>
  </si>
  <si>
    <t>Общество с ограниченной ответственностью "Авангард" 7842016036</t>
  </si>
  <si>
    <t>Общество с ограниченной ответственностью "ЕТК"</t>
  </si>
  <si>
    <t>Общество с ограниченной ответственностью "ЛУКОЙЛ-Северо-Западнефтепродукт"</t>
  </si>
  <si>
    <t>Общество с ограниченной ответственностью "РН-Трейд"</t>
  </si>
  <si>
    <t>Общество с ограниченной ответственностью "АбитэкТрейдинг"</t>
  </si>
  <si>
    <t>Общество с ограниченной ответственностью "АБМ Трейд"</t>
  </si>
  <si>
    <t>Общество с ограниченной ответственностью "АВТО-НЕФТЕПРОДУКТ"</t>
  </si>
  <si>
    <t>Общество с ограниченной ответственностью "Арсенал"</t>
  </si>
  <si>
    <t>Общество с ограниченной ответственностью "АТК"</t>
  </si>
  <si>
    <t>Общество с ограниченной ответственностью "БАЙРУС"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</si>
  <si>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</si>
  <si>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</si>
  <si>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"Балтийское Нефтяное Агентство"</t>
  </si>
  <si>
    <t>Общество с ограниченной ответственностью "Вимана"</t>
  </si>
  <si>
    <t>Общество с ограниченной ответственностью "ГазРесурс"</t>
  </si>
  <si>
    <t>Общество с ограниченной ответственностью "ДТК"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</si>
  <si>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</si>
  <si>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</si>
  <si>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"Искра-999"</t>
  </si>
  <si>
    <t>Общество с ограниченной ответственностью "Киришская трейдинговая компания"</t>
  </si>
  <si>
    <t>Общество с ограниченной ответственностью "Компания РегионТрейд"</t>
  </si>
  <si>
    <t>Общество с ограниченной ответственностью "КФ Трейд"</t>
  </si>
  <si>
    <t>Общество с ограниченной ответственностью "МАРТ"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</si>
  <si>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</si>
  <si>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</si>
  <si>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</si>
  <si>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"Нефть Газ Трейдинг"</t>
  </si>
  <si>
    <t>Общество с ограниченной ответственностью "Новотэк-Трейдинг"</t>
  </si>
  <si>
    <t>Общество с ограниченной ответственностью "НТК Авантаж"</t>
  </si>
  <si>
    <t>Общество с ограниченной ответственностью "Олимп-Трейд"</t>
  </si>
  <si>
    <t>Общество с ограниченной ответственностью "ОНИКС"</t>
  </si>
  <si>
    <t>Общество с ограниченной ответственностью "Оптимальные решения"</t>
  </si>
  <si>
    <t>Общество с ограниченной ответственностью "Петролеум Трейдинг"</t>
  </si>
  <si>
    <t>Общество с ограниченной ответственностью "Петролеум-Трейдинг" (Пермь)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</si>
  <si>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</si>
  <si>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</si>
  <si>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"ПромСнаб"</t>
  </si>
  <si>
    <t>Общество с ограниченной ответственностью "ПРОФСЕРВИС"</t>
  </si>
  <si>
    <t>Общество с ограниченной ответственностью "Радойл"</t>
  </si>
  <si>
    <t>Общество с ограниченной ответственностью "РОСТЕХРАЗВИТИЕ"</t>
  </si>
  <si>
    <t>Общество с ограниченной ответственностью "РОСТИМ"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</si>
  <si>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</si>
  <si>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"Стрин"</t>
  </si>
  <si>
    <t>Общество с ограниченной ответственностью "ТаВ Ойл"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</si>
  <si>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</si>
  <si>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"Транс-Ойл" Выборг</t>
  </si>
  <si>
    <t>Общество с ограниченной ответственностью "ЭКСИТОН"</t>
  </si>
  <si>
    <t>Общество с ограниченной ответственностью "ЮНИОР"</t>
  </si>
  <si>
    <t>Акционерное общество "ХЭЛП-ОЙЛ"</t>
  </si>
  <si>
    <t>Акционерное общество "Компания УфАкционерное обществойл"</t>
  </si>
  <si>
    <t>Акционерное общество "Сибирская газовая компания"</t>
  </si>
  <si>
    <t>Открытое акционерное общество "Сургутнефтегаз"</t>
  </si>
  <si>
    <t>Открытое акционерное общество "Солид-товарные рынки"</t>
  </si>
  <si>
    <t>ЗАкционерное общество "КиТЭК"</t>
  </si>
  <si>
    <t>ПАкционерное общество "МРСК Северо-Запада"</t>
  </si>
  <si>
    <t>Индивидуальный предприниматель Федив И.И.</t>
  </si>
  <si>
    <t xml:space="preserve">Отдел "Нефть и нефтепродукты»,
«Газ и газовый конденсат», «Продукция нефтегазохимического производства»
</t>
  </si>
  <si>
    <t xml:space="preserve">                                 Отдел "Черные металлы", «Цветные металлы и сплавы»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</si>
</sst>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10419]#,##0.00;\(#,##0.00\)"/>
    <numFmt numFmtId="173" formatCode="[$-10419]#,##0;\(#,##0\)"/>
    <numFmt numFmtId="174" formatCode="#,##0.00\ _₽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173" fontId="3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3" xfId="0" applyFont="1" applyBorder="1" applyAlignment="1" applyProtection="1">
      <alignment horizontal="right" vertical="top" wrapText="1" readingOrder="1"/>
      <protection locked="0"/>
    </xf>
    <xf numFmtId="173" fontId="3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74" fontId="3" fillId="0" borderId="13" xfId="0" applyNumberFormat="1" applyFont="1" applyBorder="1" applyAlignment="1" applyProtection="1">
      <alignment horizontal="right" vertical="top" wrapText="1" readingOrder="1"/>
      <protection locked="0"/>
    </xf>
    <xf numFmtId="172" fontId="3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2" fontId="3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2" width="31.00390625" style="0" customWidth="1"/>
    <col min="3" max="14" width="21.421875" style="0" customWidth="1"/>
  </cols>
  <sheetData>
    <row r="1" spans="1:3" ht="34.5" customHeight="1">
      <c r="A1" s="24" t="s">
        <v>118</v>
      </c>
      <c r="B1" s="25"/>
      <c r="C1" s="26"/>
    </row>
    <row r="2" spans="1:3" ht="45">
      <c r="A2" s="7" t="s">
        <v>0</v>
      </c>
      <c r="B2" s="7" t="s">
        <v>2</v>
      </c>
      <c r="C2" s="2" t="s">
        <v>1</v>
      </c>
    </row>
    <row r="3" spans="1:3" ht="15">
      <c r="A3" s="5" t="s">
        <v>3</v>
      </c>
      <c r="B3" s="4">
        <v>364716574</v>
      </c>
      <c r="C3" s="4">
        <v>88</v>
      </c>
    </row>
    <row r="4" spans="1:3" ht="15">
      <c r="A4" s="3" t="s">
        <v>9</v>
      </c>
      <c r="B4" s="4">
        <v>246403995</v>
      </c>
      <c r="C4" s="4">
        <v>30</v>
      </c>
    </row>
    <row r="5" spans="1:3" ht="15">
      <c r="A5" s="5" t="s">
        <v>21</v>
      </c>
      <c r="B5" s="4">
        <v>53346000</v>
      </c>
      <c r="C5" s="4">
        <v>11</v>
      </c>
    </row>
    <row r="6" spans="1:3" ht="15">
      <c r="A6" s="3" t="s">
        <v>6</v>
      </c>
      <c r="B6" s="4">
        <v>50917775</v>
      </c>
      <c r="C6" s="4">
        <v>2</v>
      </c>
    </row>
    <row r="7" spans="1:3" ht="15">
      <c r="A7" s="5" t="s">
        <v>12</v>
      </c>
      <c r="B7" s="4">
        <v>47300000</v>
      </c>
      <c r="C7" s="4">
        <v>3</v>
      </c>
    </row>
    <row r="8" spans="1:3" ht="15">
      <c r="A8" s="5" t="s">
        <v>10</v>
      </c>
      <c r="B8" s="4">
        <v>46503600</v>
      </c>
      <c r="C8" s="4">
        <v>4</v>
      </c>
    </row>
    <row r="9" spans="1:3" ht="15">
      <c r="A9" s="3" t="s">
        <v>13</v>
      </c>
      <c r="B9" s="4">
        <v>35136270</v>
      </c>
      <c r="C9" s="4">
        <v>5</v>
      </c>
    </row>
    <row r="10" spans="1:3" ht="15">
      <c r="A10" s="5" t="s">
        <v>5</v>
      </c>
      <c r="B10" s="4">
        <v>33595800</v>
      </c>
      <c r="C10" s="4">
        <v>17</v>
      </c>
    </row>
    <row r="11" spans="1:3" ht="15">
      <c r="A11" s="3" t="s">
        <v>11</v>
      </c>
      <c r="B11" s="4">
        <v>31293600</v>
      </c>
      <c r="C11" s="4">
        <v>11</v>
      </c>
    </row>
    <row r="12" spans="1:3" ht="15">
      <c r="A12" s="3" t="s">
        <v>7</v>
      </c>
      <c r="B12" s="4">
        <v>30513700</v>
      </c>
      <c r="C12" s="4">
        <v>2</v>
      </c>
    </row>
    <row r="13" spans="1:3" ht="15">
      <c r="A13" s="3" t="s">
        <v>4</v>
      </c>
      <c r="B13" s="4">
        <v>21628800</v>
      </c>
      <c r="C13" s="4">
        <v>6</v>
      </c>
    </row>
    <row r="14" spans="1:3" ht="15">
      <c r="A14" s="6" t="s">
        <v>14</v>
      </c>
      <c r="B14" s="4">
        <v>15033200</v>
      </c>
      <c r="C14" s="4">
        <v>6</v>
      </c>
    </row>
    <row r="15" spans="1:3" ht="15">
      <c r="A15" s="5" t="s">
        <v>22</v>
      </c>
      <c r="B15" s="4">
        <v>14744100</v>
      </c>
      <c r="C15" s="4">
        <v>1</v>
      </c>
    </row>
    <row r="16" spans="1:3" ht="15">
      <c r="A16" s="5" t="s">
        <v>8</v>
      </c>
      <c r="B16" s="4">
        <v>7300000</v>
      </c>
      <c r="C16" s="4">
        <v>3</v>
      </c>
    </row>
    <row r="17" spans="1:3" ht="15">
      <c r="A17" s="3" t="s">
        <v>15</v>
      </c>
      <c r="B17" s="4">
        <v>5700000</v>
      </c>
      <c r="C17" s="4">
        <v>1</v>
      </c>
    </row>
    <row r="18" spans="1:3" ht="15">
      <c r="A18" s="5" t="s">
        <v>16</v>
      </c>
      <c r="B18" s="4">
        <v>1660800</v>
      </c>
      <c r="C18" s="4">
        <v>4</v>
      </c>
    </row>
    <row r="19" spans="1:3" ht="15">
      <c r="A19" s="22" t="s">
        <v>17</v>
      </c>
      <c r="B19" s="22">
        <f>SUM(B3:B18)</f>
        <v>1005794214</v>
      </c>
      <c r="C19" s="22">
        <f>SUM(C3:C18)</f>
        <v>194</v>
      </c>
    </row>
    <row r="20" ht="15.75" thickBot="1"/>
    <row r="21" spans="1:3" ht="15">
      <c r="A21" s="27" t="s">
        <v>119</v>
      </c>
      <c r="B21" s="28"/>
      <c r="C21" s="29"/>
    </row>
    <row r="22" spans="1:3" ht="45">
      <c r="A22" s="1" t="s">
        <v>0</v>
      </c>
      <c r="B22" s="7" t="s">
        <v>2</v>
      </c>
      <c r="C22" s="2" t="s">
        <v>1</v>
      </c>
    </row>
    <row r="23" spans="1:3" ht="15">
      <c r="A23" s="3" t="s">
        <v>18</v>
      </c>
      <c r="B23" s="4">
        <v>5984793.5</v>
      </c>
      <c r="C23" s="4">
        <v>3</v>
      </c>
    </row>
    <row r="24" spans="1:3" ht="15">
      <c r="A24" s="3" t="s">
        <v>20</v>
      </c>
      <c r="B24" s="4">
        <v>802555.49</v>
      </c>
      <c r="C24" s="4">
        <v>5</v>
      </c>
    </row>
    <row r="25" spans="1:3" ht="15">
      <c r="A25" s="3" t="s">
        <v>19</v>
      </c>
      <c r="B25" s="4">
        <v>3534282.6</v>
      </c>
      <c r="C25" s="4">
        <v>16</v>
      </c>
    </row>
    <row r="26" spans="1:3" ht="15">
      <c r="A26" s="23" t="s">
        <v>17</v>
      </c>
      <c r="B26" s="22">
        <f>SUM(B23:B25)</f>
        <v>10321631.59</v>
      </c>
      <c r="C26" s="22">
        <f>SUM(C23:C25)</f>
        <v>24</v>
      </c>
    </row>
  </sheetData>
  <sheetProtection/>
  <mergeCells count="2">
    <mergeCell ref="A1:C1"/>
    <mergeCell ref="A21:C2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140625" style="0" customWidth="1"/>
    <col min="2" max="2" width="33.00390625" style="21" customWidth="1"/>
    <col min="3" max="4" width="18.00390625" style="0" customWidth="1"/>
    <col min="5" max="5" width="15.8515625" style="0" customWidth="1"/>
    <col min="6" max="6" width="16.7109375" style="0" customWidth="1"/>
    <col min="7" max="7" width="15.00390625" style="0" customWidth="1"/>
    <col min="8" max="8" width="15.421875" style="0" customWidth="1"/>
    <col min="9" max="9" width="18.00390625" style="0" customWidth="1"/>
    <col min="10" max="10" width="15.7109375" style="0" customWidth="1"/>
    <col min="11" max="11" width="19.140625" style="0" customWidth="1"/>
  </cols>
  <sheetData>
    <row r="1" spans="1:11" ht="108.75" customHeight="1">
      <c r="A1" s="8" t="s">
        <v>23</v>
      </c>
      <c r="B1" s="8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</row>
    <row r="2" spans="1:11" ht="44.25" customHeight="1">
      <c r="A2" s="9">
        <v>1</v>
      </c>
      <c r="B2" s="20" t="s">
        <v>58</v>
      </c>
      <c r="C2" s="4" t="s">
        <v>34</v>
      </c>
      <c r="D2" s="10">
        <v>8530065.74</v>
      </c>
      <c r="E2" s="4" t="s">
        <v>34</v>
      </c>
      <c r="F2" s="4" t="s">
        <v>34</v>
      </c>
      <c r="G2" s="4" t="s">
        <v>34</v>
      </c>
      <c r="H2" s="4" t="s">
        <v>34</v>
      </c>
      <c r="I2" s="4" t="s">
        <v>34</v>
      </c>
      <c r="J2" s="4" t="s">
        <v>34</v>
      </c>
      <c r="K2" s="10">
        <v>8530065.74</v>
      </c>
    </row>
    <row r="3" spans="1:11" ht="44.25" customHeight="1">
      <c r="A3" s="9">
        <f>A2+1</f>
        <v>2</v>
      </c>
      <c r="B3" s="20" t="s">
        <v>59</v>
      </c>
      <c r="C3" s="4" t="s">
        <v>34</v>
      </c>
      <c r="D3" s="10">
        <v>1791565.85</v>
      </c>
      <c r="E3" s="4" t="s">
        <v>34</v>
      </c>
      <c r="F3" s="4" t="s">
        <v>34</v>
      </c>
      <c r="G3" s="4" t="s">
        <v>34</v>
      </c>
      <c r="H3" s="4" t="s">
        <v>34</v>
      </c>
      <c r="I3" s="4" t="s">
        <v>34</v>
      </c>
      <c r="J3" s="4" t="s">
        <v>34</v>
      </c>
      <c r="K3" s="10">
        <v>1791565.85</v>
      </c>
    </row>
    <row r="4" spans="1:11" ht="44.25" customHeight="1">
      <c r="A4" s="9">
        <f aca="true" t="shared" si="0" ref="A4:A63">A3+1</f>
        <v>3</v>
      </c>
      <c r="B4" s="20" t="s">
        <v>60</v>
      </c>
      <c r="C4" s="4" t="s">
        <v>34</v>
      </c>
      <c r="D4" s="10">
        <v>8530065.74</v>
      </c>
      <c r="E4" s="4" t="s">
        <v>34</v>
      </c>
      <c r="F4" s="4" t="s">
        <v>34</v>
      </c>
      <c r="G4" s="4" t="s">
        <v>34</v>
      </c>
      <c r="H4" s="4" t="s">
        <v>34</v>
      </c>
      <c r="I4" s="4" t="s">
        <v>34</v>
      </c>
      <c r="J4" s="4" t="s">
        <v>34</v>
      </c>
      <c r="K4" s="10">
        <v>8530065.74</v>
      </c>
    </row>
    <row r="5" spans="1:11" ht="44.25" customHeight="1">
      <c r="A5" s="9">
        <f t="shared" si="0"/>
        <v>4</v>
      </c>
      <c r="B5" s="20" t="s">
        <v>61</v>
      </c>
      <c r="C5" s="4" t="s">
        <v>34</v>
      </c>
      <c r="D5" s="10">
        <v>1791565.85</v>
      </c>
      <c r="E5" s="4" t="s">
        <v>34</v>
      </c>
      <c r="F5" s="4" t="s">
        <v>34</v>
      </c>
      <c r="G5" s="4" t="s">
        <v>34</v>
      </c>
      <c r="H5" s="4" t="s">
        <v>34</v>
      </c>
      <c r="I5" s="4" t="s">
        <v>34</v>
      </c>
      <c r="J5" s="4" t="s">
        <v>34</v>
      </c>
      <c r="K5" s="10">
        <v>1791565.85</v>
      </c>
    </row>
    <row r="6" spans="1:11" ht="44.25" customHeight="1">
      <c r="A6" s="9">
        <f t="shared" si="0"/>
        <v>5</v>
      </c>
      <c r="B6" s="20" t="s">
        <v>110</v>
      </c>
      <c r="C6" s="4">
        <v>338406900</v>
      </c>
      <c r="D6" s="4" t="s">
        <v>34</v>
      </c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>
        <v>338406900</v>
      </c>
    </row>
    <row r="7" spans="1:11" ht="44.25" customHeight="1">
      <c r="A7" s="9">
        <f t="shared" si="0"/>
        <v>6</v>
      </c>
      <c r="B7" s="20" t="s">
        <v>113</v>
      </c>
      <c r="C7" s="4">
        <v>376263940</v>
      </c>
      <c r="D7" s="4" t="s">
        <v>34</v>
      </c>
      <c r="E7" s="4" t="s">
        <v>34</v>
      </c>
      <c r="F7" s="4" t="s">
        <v>34</v>
      </c>
      <c r="G7" s="4" t="s">
        <v>34</v>
      </c>
      <c r="H7" s="4" t="s">
        <v>34</v>
      </c>
      <c r="I7" s="4" t="s">
        <v>34</v>
      </c>
      <c r="J7" s="4" t="s">
        <v>34</v>
      </c>
      <c r="K7" s="4">
        <v>376263940</v>
      </c>
    </row>
    <row r="8" spans="1:11" ht="44.25" customHeight="1">
      <c r="A8" s="9">
        <f t="shared" si="0"/>
        <v>7</v>
      </c>
      <c r="B8" s="20" t="s">
        <v>62</v>
      </c>
      <c r="C8" s="4">
        <v>16380000</v>
      </c>
      <c r="D8" s="4" t="s">
        <v>34</v>
      </c>
      <c r="E8" s="4" t="s">
        <v>34</v>
      </c>
      <c r="F8" s="4" t="s">
        <v>34</v>
      </c>
      <c r="G8" s="4" t="s">
        <v>34</v>
      </c>
      <c r="H8" s="4" t="s">
        <v>34</v>
      </c>
      <c r="I8" s="4" t="s">
        <v>34</v>
      </c>
      <c r="J8" s="4" t="s">
        <v>34</v>
      </c>
      <c r="K8" s="4">
        <v>16380000</v>
      </c>
    </row>
    <row r="9" spans="1:11" ht="44.25" customHeight="1">
      <c r="A9" s="9">
        <f t="shared" si="0"/>
        <v>8</v>
      </c>
      <c r="B9" s="20" t="s">
        <v>63</v>
      </c>
      <c r="C9" s="4">
        <v>257886600</v>
      </c>
      <c r="D9" s="4" t="s">
        <v>34</v>
      </c>
      <c r="E9" s="4" t="s">
        <v>34</v>
      </c>
      <c r="F9" s="4" t="s">
        <v>34</v>
      </c>
      <c r="G9" s="4" t="s">
        <v>34</v>
      </c>
      <c r="H9" s="4" t="s">
        <v>34</v>
      </c>
      <c r="I9" s="4" t="s">
        <v>34</v>
      </c>
      <c r="J9" s="4" t="s">
        <v>34</v>
      </c>
      <c r="K9" s="4">
        <v>257886600</v>
      </c>
    </row>
    <row r="10" spans="1:11" ht="44.25" customHeight="1">
      <c r="A10" s="9">
        <f t="shared" si="0"/>
        <v>9</v>
      </c>
      <c r="B10" s="20" t="s">
        <v>64</v>
      </c>
      <c r="C10" s="4">
        <v>13156774</v>
      </c>
      <c r="D10" s="4" t="s">
        <v>34</v>
      </c>
      <c r="E10" s="4" t="s">
        <v>34</v>
      </c>
      <c r="F10" s="4" t="s">
        <v>34</v>
      </c>
      <c r="G10" s="4" t="s">
        <v>34</v>
      </c>
      <c r="H10" s="4" t="s">
        <v>34</v>
      </c>
      <c r="I10" s="4" t="s">
        <v>34</v>
      </c>
      <c r="J10" s="4" t="s">
        <v>34</v>
      </c>
      <c r="K10" s="4">
        <v>13156774</v>
      </c>
    </row>
    <row r="11" spans="1:11" ht="44.25" customHeight="1">
      <c r="A11" s="9">
        <f t="shared" si="0"/>
        <v>10</v>
      </c>
      <c r="B11" s="20" t="s">
        <v>65</v>
      </c>
      <c r="C11" s="4">
        <v>3700000</v>
      </c>
      <c r="D11" s="4" t="s">
        <v>34</v>
      </c>
      <c r="E11" s="4" t="s">
        <v>34</v>
      </c>
      <c r="F11" s="4" t="s">
        <v>34</v>
      </c>
      <c r="G11" s="4" t="s">
        <v>34</v>
      </c>
      <c r="H11" s="4" t="s">
        <v>34</v>
      </c>
      <c r="I11" s="4" t="s">
        <v>34</v>
      </c>
      <c r="J11" s="4" t="s">
        <v>34</v>
      </c>
      <c r="K11" s="4">
        <v>3700000</v>
      </c>
    </row>
    <row r="12" spans="1:11" ht="44.25" customHeight="1">
      <c r="A12" s="9">
        <f t="shared" si="0"/>
        <v>11</v>
      </c>
      <c r="B12" s="20" t="s">
        <v>111</v>
      </c>
      <c r="C12" s="4">
        <v>22101435</v>
      </c>
      <c r="D12" s="4" t="s">
        <v>34</v>
      </c>
      <c r="E12" s="4" t="s">
        <v>34</v>
      </c>
      <c r="F12" s="4" t="s">
        <v>34</v>
      </c>
      <c r="G12" s="4" t="s">
        <v>34</v>
      </c>
      <c r="H12" s="4" t="s">
        <v>34</v>
      </c>
      <c r="I12" s="4" t="s">
        <v>34</v>
      </c>
      <c r="J12" s="4" t="s">
        <v>34</v>
      </c>
      <c r="K12" s="4">
        <v>22101435</v>
      </c>
    </row>
    <row r="13" spans="1:11" ht="44.25" customHeight="1">
      <c r="A13" s="9">
        <f t="shared" si="0"/>
        <v>12</v>
      </c>
      <c r="B13" s="20" t="s">
        <v>112</v>
      </c>
      <c r="C13" s="4">
        <v>28744800</v>
      </c>
      <c r="D13" s="4" t="s">
        <v>34</v>
      </c>
      <c r="E13" s="4" t="s">
        <v>34</v>
      </c>
      <c r="F13" s="4" t="s">
        <v>34</v>
      </c>
      <c r="G13" s="4" t="s">
        <v>34</v>
      </c>
      <c r="H13" s="4" t="s">
        <v>34</v>
      </c>
      <c r="I13" s="4" t="s">
        <v>34</v>
      </c>
      <c r="J13" s="4" t="s">
        <v>34</v>
      </c>
      <c r="K13" s="4">
        <v>28744800</v>
      </c>
    </row>
    <row r="14" spans="1:11" ht="44.25" customHeight="1">
      <c r="A14" s="9">
        <f t="shared" si="0"/>
        <v>13</v>
      </c>
      <c r="B14" s="20" t="s">
        <v>110</v>
      </c>
      <c r="C14" s="4">
        <v>3917600</v>
      </c>
      <c r="D14" s="4" t="s">
        <v>34</v>
      </c>
      <c r="E14" s="4" t="s">
        <v>34</v>
      </c>
      <c r="F14" s="4" t="s">
        <v>34</v>
      </c>
      <c r="G14" s="4" t="s">
        <v>34</v>
      </c>
      <c r="H14" s="4" t="s">
        <v>34</v>
      </c>
      <c r="I14" s="4" t="s">
        <v>34</v>
      </c>
      <c r="J14" s="4" t="s">
        <v>34</v>
      </c>
      <c r="K14" s="4">
        <v>3917600</v>
      </c>
    </row>
    <row r="15" spans="1:11" ht="44.25" customHeight="1">
      <c r="A15" s="9">
        <f t="shared" si="0"/>
        <v>14</v>
      </c>
      <c r="B15" s="20" t="s">
        <v>115</v>
      </c>
      <c r="C15" s="4">
        <v>28557500</v>
      </c>
      <c r="D15" s="4" t="s">
        <v>34</v>
      </c>
      <c r="E15" s="4" t="s">
        <v>34</v>
      </c>
      <c r="F15" s="4" t="s">
        <v>34</v>
      </c>
      <c r="G15" s="4" t="s">
        <v>34</v>
      </c>
      <c r="H15" s="4" t="s">
        <v>34</v>
      </c>
      <c r="I15" s="4" t="s">
        <v>34</v>
      </c>
      <c r="J15" s="4" t="s">
        <v>34</v>
      </c>
      <c r="K15" s="4">
        <v>28557500</v>
      </c>
    </row>
    <row r="16" spans="1:11" ht="44.25" customHeight="1">
      <c r="A16" s="9">
        <f t="shared" si="0"/>
        <v>15</v>
      </c>
      <c r="B16" s="20" t="s">
        <v>117</v>
      </c>
      <c r="C16" s="4">
        <v>9628800</v>
      </c>
      <c r="D16" s="4" t="s">
        <v>34</v>
      </c>
      <c r="E16" s="4" t="s">
        <v>34</v>
      </c>
      <c r="F16" s="4" t="s">
        <v>34</v>
      </c>
      <c r="G16" s="4" t="s">
        <v>34</v>
      </c>
      <c r="H16" s="4" t="s">
        <v>34</v>
      </c>
      <c r="I16" s="4" t="s">
        <v>34</v>
      </c>
      <c r="J16" s="4" t="s">
        <v>34</v>
      </c>
      <c r="K16" s="4">
        <v>9628800</v>
      </c>
    </row>
    <row r="17" spans="1:11" ht="44.25" customHeight="1">
      <c r="A17" s="9">
        <f t="shared" si="0"/>
        <v>16</v>
      </c>
      <c r="B17" s="20" t="s">
        <v>114</v>
      </c>
      <c r="C17" s="4">
        <v>5749200</v>
      </c>
      <c r="D17" s="4" t="s">
        <v>34</v>
      </c>
      <c r="E17" s="4" t="s">
        <v>34</v>
      </c>
      <c r="F17" s="4" t="s">
        <v>34</v>
      </c>
      <c r="G17" s="4" t="s">
        <v>34</v>
      </c>
      <c r="H17" s="4" t="s">
        <v>34</v>
      </c>
      <c r="I17" s="4" t="s">
        <v>34</v>
      </c>
      <c r="J17" s="4" t="s">
        <v>34</v>
      </c>
      <c r="K17" s="4">
        <v>5749200</v>
      </c>
    </row>
    <row r="18" spans="1:11" ht="44.25" customHeight="1">
      <c r="A18" s="9">
        <f t="shared" si="0"/>
        <v>17</v>
      </c>
      <c r="B18" s="20" t="s">
        <v>66</v>
      </c>
      <c r="C18" s="4">
        <v>11827500</v>
      </c>
      <c r="D18" s="4" t="s">
        <v>34</v>
      </c>
      <c r="E18" s="4" t="s">
        <v>34</v>
      </c>
      <c r="F18" s="4" t="s">
        <v>34</v>
      </c>
      <c r="G18" s="4" t="s">
        <v>34</v>
      </c>
      <c r="H18" s="4" t="s">
        <v>34</v>
      </c>
      <c r="I18" s="4" t="s">
        <v>34</v>
      </c>
      <c r="J18" s="4" t="s">
        <v>34</v>
      </c>
      <c r="K18" s="4">
        <v>11827500</v>
      </c>
    </row>
    <row r="19" spans="1:11" ht="44.25" customHeight="1">
      <c r="A19" s="9">
        <f t="shared" si="0"/>
        <v>18</v>
      </c>
      <c r="B19" s="20" t="s">
        <v>67</v>
      </c>
      <c r="C19" s="4">
        <v>1743000</v>
      </c>
      <c r="D19" s="4" t="s">
        <v>34</v>
      </c>
      <c r="E19" s="4" t="s">
        <v>34</v>
      </c>
      <c r="F19" s="4" t="s">
        <v>34</v>
      </c>
      <c r="G19" s="4" t="s">
        <v>34</v>
      </c>
      <c r="H19" s="4" t="s">
        <v>34</v>
      </c>
      <c r="I19" s="4" t="s">
        <v>34</v>
      </c>
      <c r="J19" s="4" t="s">
        <v>34</v>
      </c>
      <c r="K19" s="4">
        <v>1743000</v>
      </c>
    </row>
    <row r="20" spans="1:11" ht="44.25" customHeight="1">
      <c r="A20" s="9">
        <f t="shared" si="0"/>
        <v>19</v>
      </c>
      <c r="B20" s="20" t="s">
        <v>68</v>
      </c>
      <c r="C20" s="4">
        <v>5250000</v>
      </c>
      <c r="D20" s="4" t="s">
        <v>34</v>
      </c>
      <c r="E20" s="4" t="s">
        <v>34</v>
      </c>
      <c r="F20" s="4" t="s">
        <v>34</v>
      </c>
      <c r="G20" s="4" t="s">
        <v>34</v>
      </c>
      <c r="H20" s="4" t="s">
        <v>34</v>
      </c>
      <c r="I20" s="4" t="s">
        <v>34</v>
      </c>
      <c r="J20" s="4" t="s">
        <v>34</v>
      </c>
      <c r="K20" s="4">
        <v>5250000</v>
      </c>
    </row>
    <row r="21" spans="1:11" ht="44.25" customHeight="1">
      <c r="A21" s="9">
        <f t="shared" si="0"/>
        <v>20</v>
      </c>
      <c r="B21" s="20" t="s">
        <v>69</v>
      </c>
      <c r="C21" s="4">
        <v>2950000</v>
      </c>
      <c r="D21" s="4" t="s">
        <v>34</v>
      </c>
      <c r="E21" s="4" t="s">
        <v>34</v>
      </c>
      <c r="F21" s="4" t="s">
        <v>34</v>
      </c>
      <c r="G21" s="4" t="s">
        <v>34</v>
      </c>
      <c r="H21" s="4" t="s">
        <v>34</v>
      </c>
      <c r="I21" s="4" t="s">
        <v>34</v>
      </c>
      <c r="J21" s="4" t="s">
        <v>34</v>
      </c>
      <c r="K21" s="4">
        <v>2950000</v>
      </c>
    </row>
    <row r="22" spans="1:11" ht="44.25" customHeight="1">
      <c r="A22" s="9">
        <f t="shared" si="0"/>
        <v>21</v>
      </c>
      <c r="B22" s="20" t="s">
        <v>70</v>
      </c>
      <c r="C22" s="4">
        <v>7221600</v>
      </c>
      <c r="D22" s="4" t="s">
        <v>34</v>
      </c>
      <c r="E22" s="4" t="s">
        <v>34</v>
      </c>
      <c r="F22" s="4" t="s">
        <v>34</v>
      </c>
      <c r="G22" s="4" t="s">
        <v>34</v>
      </c>
      <c r="H22" s="4" t="s">
        <v>34</v>
      </c>
      <c r="I22" s="4" t="s">
        <v>34</v>
      </c>
      <c r="J22" s="4" t="s">
        <v>34</v>
      </c>
      <c r="K22" s="4">
        <v>7221600</v>
      </c>
    </row>
    <row r="23" spans="1:11" ht="44.25" customHeight="1">
      <c r="A23" s="9">
        <f t="shared" si="0"/>
        <v>22</v>
      </c>
      <c r="B23" s="20" t="s">
        <v>71</v>
      </c>
      <c r="C23" s="4">
        <v>14744100</v>
      </c>
      <c r="D23" s="4" t="s">
        <v>34</v>
      </c>
      <c r="E23" s="4" t="s">
        <v>34</v>
      </c>
      <c r="F23" s="4" t="s">
        <v>34</v>
      </c>
      <c r="G23" s="4" t="s">
        <v>34</v>
      </c>
      <c r="H23" s="4" t="s">
        <v>34</v>
      </c>
      <c r="I23" s="4" t="s">
        <v>34</v>
      </c>
      <c r="J23" s="4" t="s">
        <v>34</v>
      </c>
      <c r="K23" s="4">
        <v>14744100</v>
      </c>
    </row>
    <row r="24" spans="1:11" ht="44.25" customHeight="1">
      <c r="A24" s="9">
        <f t="shared" si="0"/>
        <v>23</v>
      </c>
      <c r="B24" s="20" t="s">
        <v>72</v>
      </c>
      <c r="C24" s="4">
        <v>10693200</v>
      </c>
      <c r="D24" s="4" t="s">
        <v>34</v>
      </c>
      <c r="E24" s="4" t="s">
        <v>34</v>
      </c>
      <c r="F24" s="4" t="s">
        <v>34</v>
      </c>
      <c r="G24" s="4" t="s">
        <v>34</v>
      </c>
      <c r="H24" s="4" t="s">
        <v>34</v>
      </c>
      <c r="I24" s="4" t="s">
        <v>34</v>
      </c>
      <c r="J24" s="4" t="s">
        <v>34</v>
      </c>
      <c r="K24" s="4">
        <v>10693200</v>
      </c>
    </row>
    <row r="25" spans="1:11" ht="44.25" customHeight="1">
      <c r="A25" s="9">
        <f t="shared" si="0"/>
        <v>24</v>
      </c>
      <c r="B25" s="20" t="s">
        <v>73</v>
      </c>
      <c r="C25" s="4">
        <v>132342000</v>
      </c>
      <c r="D25" s="4" t="s">
        <v>34</v>
      </c>
      <c r="E25" s="4" t="s">
        <v>34</v>
      </c>
      <c r="F25" s="4" t="s">
        <v>34</v>
      </c>
      <c r="G25" s="4" t="s">
        <v>34</v>
      </c>
      <c r="H25" s="4" t="s">
        <v>34</v>
      </c>
      <c r="I25" s="4" t="s">
        <v>34</v>
      </c>
      <c r="J25" s="4" t="s">
        <v>34</v>
      </c>
      <c r="K25" s="4">
        <v>132342000</v>
      </c>
    </row>
    <row r="26" spans="1:11" ht="44.25" customHeight="1">
      <c r="A26" s="9">
        <f t="shared" si="0"/>
        <v>25</v>
      </c>
      <c r="B26" s="20" t="s">
        <v>74</v>
      </c>
      <c r="C26" s="4">
        <v>3575000</v>
      </c>
      <c r="D26" s="4" t="s">
        <v>34</v>
      </c>
      <c r="E26" s="4" t="s">
        <v>34</v>
      </c>
      <c r="F26" s="4" t="s">
        <v>34</v>
      </c>
      <c r="G26" s="4" t="s">
        <v>34</v>
      </c>
      <c r="H26" s="4" t="s">
        <v>34</v>
      </c>
      <c r="I26" s="4" t="s">
        <v>34</v>
      </c>
      <c r="J26" s="4" t="s">
        <v>34</v>
      </c>
      <c r="K26" s="4">
        <v>3575000</v>
      </c>
    </row>
    <row r="27" spans="1:11" ht="44.25" customHeight="1">
      <c r="A27" s="9">
        <f t="shared" si="0"/>
        <v>26</v>
      </c>
      <c r="B27" s="20" t="s">
        <v>75</v>
      </c>
      <c r="C27" s="4">
        <v>7221600</v>
      </c>
      <c r="D27" s="4" t="s">
        <v>34</v>
      </c>
      <c r="E27" s="4" t="s">
        <v>34</v>
      </c>
      <c r="F27" s="4" t="s">
        <v>34</v>
      </c>
      <c r="G27" s="4" t="s">
        <v>34</v>
      </c>
      <c r="H27" s="4" t="s">
        <v>34</v>
      </c>
      <c r="I27" s="4" t="s">
        <v>34</v>
      </c>
      <c r="J27" s="4" t="s">
        <v>34</v>
      </c>
      <c r="K27" s="4">
        <v>7221600</v>
      </c>
    </row>
    <row r="28" spans="1:11" ht="44.25" customHeight="1">
      <c r="A28" s="9">
        <f t="shared" si="0"/>
        <v>27</v>
      </c>
      <c r="B28" s="20" t="s">
        <v>76</v>
      </c>
      <c r="C28" s="4">
        <v>3955000</v>
      </c>
      <c r="D28" s="4" t="s">
        <v>34</v>
      </c>
      <c r="E28" s="4" t="s">
        <v>34</v>
      </c>
      <c r="F28" s="4" t="s">
        <v>34</v>
      </c>
      <c r="G28" s="4" t="s">
        <v>34</v>
      </c>
      <c r="H28" s="4" t="s">
        <v>34</v>
      </c>
      <c r="I28" s="4" t="s">
        <v>34</v>
      </c>
      <c r="J28" s="4" t="s">
        <v>34</v>
      </c>
      <c r="K28" s="4">
        <v>3955000</v>
      </c>
    </row>
    <row r="29" spans="1:11" ht="44.25" customHeight="1">
      <c r="A29" s="9">
        <f t="shared" si="0"/>
        <v>28</v>
      </c>
      <c r="B29" s="20" t="s">
        <v>77</v>
      </c>
      <c r="C29" s="4">
        <v>6773200</v>
      </c>
      <c r="D29" s="4" t="s">
        <v>34</v>
      </c>
      <c r="E29" s="4" t="s">
        <v>34</v>
      </c>
      <c r="F29" s="4" t="s">
        <v>34</v>
      </c>
      <c r="G29" s="4" t="s">
        <v>34</v>
      </c>
      <c r="H29" s="4" t="s">
        <v>34</v>
      </c>
      <c r="I29" s="4" t="s">
        <v>34</v>
      </c>
      <c r="J29" s="4" t="s">
        <v>34</v>
      </c>
      <c r="K29" s="4">
        <v>6773200</v>
      </c>
    </row>
    <row r="30" spans="1:11" ht="44.25" customHeight="1">
      <c r="A30" s="9">
        <f t="shared" si="0"/>
        <v>29</v>
      </c>
      <c r="B30" s="20" t="s">
        <v>63</v>
      </c>
      <c r="C30" s="4">
        <v>81503485</v>
      </c>
      <c r="D30" s="4" t="s">
        <v>34</v>
      </c>
      <c r="E30" s="4" t="s">
        <v>34</v>
      </c>
      <c r="F30" s="4" t="s">
        <v>34</v>
      </c>
      <c r="G30" s="4" t="s">
        <v>34</v>
      </c>
      <c r="H30" s="4" t="s">
        <v>34</v>
      </c>
      <c r="I30" s="4" t="s">
        <v>34</v>
      </c>
      <c r="J30" s="4" t="s">
        <v>34</v>
      </c>
      <c r="K30" s="4">
        <v>81503485</v>
      </c>
    </row>
    <row r="31" spans="1:11" ht="44.25" customHeight="1">
      <c r="A31" s="9">
        <f t="shared" si="0"/>
        <v>30</v>
      </c>
      <c r="B31" s="20" t="s">
        <v>78</v>
      </c>
      <c r="C31" s="4">
        <v>30513700</v>
      </c>
      <c r="D31" s="4" t="s">
        <v>34</v>
      </c>
      <c r="E31" s="4" t="s">
        <v>34</v>
      </c>
      <c r="F31" s="4" t="s">
        <v>34</v>
      </c>
      <c r="G31" s="4" t="s">
        <v>34</v>
      </c>
      <c r="H31" s="4" t="s">
        <v>34</v>
      </c>
      <c r="I31" s="4" t="s">
        <v>34</v>
      </c>
      <c r="J31" s="4" t="s">
        <v>34</v>
      </c>
      <c r="K31" s="4">
        <v>30513700</v>
      </c>
    </row>
    <row r="32" spans="1:11" ht="44.25" customHeight="1">
      <c r="A32" s="9">
        <f t="shared" si="0"/>
        <v>31</v>
      </c>
      <c r="B32" s="20" t="s">
        <v>79</v>
      </c>
      <c r="C32" s="4">
        <v>17568135</v>
      </c>
      <c r="D32" s="4" t="s">
        <v>34</v>
      </c>
      <c r="E32" s="4" t="s">
        <v>34</v>
      </c>
      <c r="F32" s="4" t="s">
        <v>34</v>
      </c>
      <c r="G32" s="4" t="s">
        <v>34</v>
      </c>
      <c r="H32" s="4" t="s">
        <v>34</v>
      </c>
      <c r="I32" s="4" t="s">
        <v>34</v>
      </c>
      <c r="J32" s="4" t="s">
        <v>34</v>
      </c>
      <c r="K32" s="4">
        <v>17568135</v>
      </c>
    </row>
    <row r="33" spans="1:11" ht="44.25" customHeight="1">
      <c r="A33" s="9">
        <f t="shared" si="0"/>
        <v>32</v>
      </c>
      <c r="B33" s="20" t="s">
        <v>80</v>
      </c>
      <c r="C33" s="4">
        <v>11198495</v>
      </c>
      <c r="D33" s="4" t="s">
        <v>34</v>
      </c>
      <c r="E33" s="4" t="s">
        <v>34</v>
      </c>
      <c r="F33" s="4" t="s">
        <v>34</v>
      </c>
      <c r="G33" s="4" t="s">
        <v>34</v>
      </c>
      <c r="H33" s="4" t="s">
        <v>34</v>
      </c>
      <c r="I33" s="4" t="s">
        <v>34</v>
      </c>
      <c r="J33" s="4" t="s">
        <v>34</v>
      </c>
      <c r="K33" s="4">
        <v>11198495</v>
      </c>
    </row>
    <row r="34" spans="1:11" ht="44.25" customHeight="1">
      <c r="A34" s="9">
        <f t="shared" si="0"/>
        <v>33</v>
      </c>
      <c r="B34" s="20" t="s">
        <v>81</v>
      </c>
      <c r="C34" s="4">
        <v>44720000</v>
      </c>
      <c r="D34" s="4" t="s">
        <v>34</v>
      </c>
      <c r="E34" s="4" t="s">
        <v>34</v>
      </c>
      <c r="F34" s="4" t="s">
        <v>34</v>
      </c>
      <c r="G34" s="4" t="s">
        <v>34</v>
      </c>
      <c r="H34" s="4" t="s">
        <v>34</v>
      </c>
      <c r="I34" s="4" t="s">
        <v>34</v>
      </c>
      <c r="J34" s="4" t="s">
        <v>34</v>
      </c>
      <c r="K34" s="4">
        <v>44720000</v>
      </c>
    </row>
    <row r="35" spans="1:11" ht="44.25" customHeight="1">
      <c r="A35" s="9">
        <f t="shared" si="0"/>
        <v>34</v>
      </c>
      <c r="B35" s="20" t="s">
        <v>82</v>
      </c>
      <c r="C35" s="4">
        <v>58028565</v>
      </c>
      <c r="D35" s="4" t="s">
        <v>34</v>
      </c>
      <c r="E35" s="4" t="s">
        <v>34</v>
      </c>
      <c r="F35" s="4" t="s">
        <v>34</v>
      </c>
      <c r="G35" s="4" t="s">
        <v>34</v>
      </c>
      <c r="H35" s="4" t="s">
        <v>34</v>
      </c>
      <c r="I35" s="4" t="s">
        <v>34</v>
      </c>
      <c r="J35" s="4" t="s">
        <v>34</v>
      </c>
      <c r="K35" s="4">
        <v>58028565</v>
      </c>
    </row>
    <row r="36" spans="1:11" ht="44.25" customHeight="1">
      <c r="A36" s="9">
        <f t="shared" si="0"/>
        <v>35</v>
      </c>
      <c r="B36" s="20" t="s">
        <v>83</v>
      </c>
      <c r="C36" s="4">
        <v>1787500</v>
      </c>
      <c r="D36" s="4" t="s">
        <v>34</v>
      </c>
      <c r="E36" s="4" t="s">
        <v>34</v>
      </c>
      <c r="F36" s="4" t="s">
        <v>34</v>
      </c>
      <c r="G36" s="4" t="s">
        <v>34</v>
      </c>
      <c r="H36" s="4" t="s">
        <v>34</v>
      </c>
      <c r="I36" s="4" t="s">
        <v>34</v>
      </c>
      <c r="J36" s="4" t="s">
        <v>34</v>
      </c>
      <c r="K36" s="4">
        <v>1787500</v>
      </c>
    </row>
    <row r="37" spans="1:11" ht="44.25" customHeight="1">
      <c r="A37" s="9">
        <f t="shared" si="0"/>
        <v>36</v>
      </c>
      <c r="B37" s="20" t="s">
        <v>84</v>
      </c>
      <c r="C37" s="4">
        <v>13781900</v>
      </c>
      <c r="D37" s="4" t="s">
        <v>34</v>
      </c>
      <c r="E37" s="4" t="s">
        <v>34</v>
      </c>
      <c r="F37" s="4" t="s">
        <v>34</v>
      </c>
      <c r="G37" s="4" t="s">
        <v>34</v>
      </c>
      <c r="H37" s="4" t="s">
        <v>34</v>
      </c>
      <c r="I37" s="4" t="s">
        <v>34</v>
      </c>
      <c r="J37" s="4" t="s">
        <v>34</v>
      </c>
      <c r="K37" s="4">
        <v>13781900</v>
      </c>
    </row>
    <row r="38" spans="1:11" ht="44.25" customHeight="1">
      <c r="A38" s="9">
        <f t="shared" si="0"/>
        <v>37</v>
      </c>
      <c r="B38" s="20" t="s">
        <v>85</v>
      </c>
      <c r="C38" s="4">
        <v>59075700</v>
      </c>
      <c r="D38" s="4" t="s">
        <v>34</v>
      </c>
      <c r="E38" s="4" t="s">
        <v>34</v>
      </c>
      <c r="F38" s="4" t="s">
        <v>34</v>
      </c>
      <c r="G38" s="4" t="s">
        <v>34</v>
      </c>
      <c r="H38" s="4" t="s">
        <v>34</v>
      </c>
      <c r="I38" s="4" t="s">
        <v>34</v>
      </c>
      <c r="J38" s="4" t="s">
        <v>34</v>
      </c>
      <c r="K38" s="4">
        <v>59075700</v>
      </c>
    </row>
    <row r="39" spans="1:11" ht="44.25" customHeight="1">
      <c r="A39" s="9">
        <f t="shared" si="0"/>
        <v>38</v>
      </c>
      <c r="B39" s="20" t="s">
        <v>86</v>
      </c>
      <c r="C39" s="4">
        <v>85714800</v>
      </c>
      <c r="D39" s="4" t="s">
        <v>34</v>
      </c>
      <c r="E39" s="4" t="s">
        <v>34</v>
      </c>
      <c r="F39" s="4" t="s">
        <v>34</v>
      </c>
      <c r="G39" s="4" t="s">
        <v>34</v>
      </c>
      <c r="H39" s="4" t="s">
        <v>34</v>
      </c>
      <c r="I39" s="4" t="s">
        <v>34</v>
      </c>
      <c r="J39" s="4" t="s">
        <v>34</v>
      </c>
      <c r="K39" s="4">
        <v>85714800</v>
      </c>
    </row>
    <row r="40" spans="1:11" ht="44.25" customHeight="1">
      <c r="A40" s="9">
        <f t="shared" si="0"/>
        <v>39</v>
      </c>
      <c r="B40" s="20" t="s">
        <v>87</v>
      </c>
      <c r="C40" s="4">
        <v>7179800</v>
      </c>
      <c r="D40" s="4" t="s">
        <v>34</v>
      </c>
      <c r="E40" s="4" t="s">
        <v>34</v>
      </c>
      <c r="F40" s="4" t="s">
        <v>34</v>
      </c>
      <c r="G40" s="4" t="s">
        <v>34</v>
      </c>
      <c r="H40" s="4" t="s">
        <v>34</v>
      </c>
      <c r="I40" s="4" t="s">
        <v>34</v>
      </c>
      <c r="J40" s="4" t="s">
        <v>34</v>
      </c>
      <c r="K40" s="4">
        <v>7179800</v>
      </c>
    </row>
    <row r="41" spans="1:11" ht="44.25" customHeight="1">
      <c r="A41" s="9">
        <f t="shared" si="0"/>
        <v>40</v>
      </c>
      <c r="B41" s="20" t="s">
        <v>88</v>
      </c>
      <c r="C41" s="4">
        <v>14803495</v>
      </c>
      <c r="D41" s="4" t="s">
        <v>34</v>
      </c>
      <c r="E41" s="4" t="s">
        <v>34</v>
      </c>
      <c r="F41" s="4" t="s">
        <v>34</v>
      </c>
      <c r="G41" s="4" t="s">
        <v>34</v>
      </c>
      <c r="H41" s="4" t="s">
        <v>34</v>
      </c>
      <c r="I41" s="4" t="s">
        <v>34</v>
      </c>
      <c r="J41" s="4" t="s">
        <v>34</v>
      </c>
      <c r="K41" s="4">
        <v>14803495</v>
      </c>
    </row>
    <row r="42" spans="1:11" ht="44.25" customHeight="1">
      <c r="A42" s="9">
        <f t="shared" si="0"/>
        <v>41</v>
      </c>
      <c r="B42" s="20" t="s">
        <v>89</v>
      </c>
      <c r="C42" s="4">
        <v>43310975</v>
      </c>
      <c r="D42" s="4" t="s">
        <v>34</v>
      </c>
      <c r="E42" s="4" t="s">
        <v>34</v>
      </c>
      <c r="F42" s="4" t="s">
        <v>34</v>
      </c>
      <c r="G42" s="4" t="s">
        <v>34</v>
      </c>
      <c r="H42" s="4" t="s">
        <v>34</v>
      </c>
      <c r="I42" s="4" t="s">
        <v>34</v>
      </c>
      <c r="J42" s="4" t="s">
        <v>34</v>
      </c>
      <c r="K42" s="4">
        <v>43310975</v>
      </c>
    </row>
    <row r="43" spans="1:11" ht="44.25" customHeight="1">
      <c r="A43" s="9">
        <f t="shared" si="0"/>
        <v>42</v>
      </c>
      <c r="B43" s="20" t="s">
        <v>90</v>
      </c>
      <c r="C43" s="4">
        <v>5856045</v>
      </c>
      <c r="D43" s="4" t="s">
        <v>34</v>
      </c>
      <c r="E43" s="4" t="s">
        <v>34</v>
      </c>
      <c r="F43" s="4" t="s">
        <v>34</v>
      </c>
      <c r="G43" s="4" t="s">
        <v>34</v>
      </c>
      <c r="H43" s="4" t="s">
        <v>34</v>
      </c>
      <c r="I43" s="4" t="s">
        <v>34</v>
      </c>
      <c r="J43" s="4" t="s">
        <v>34</v>
      </c>
      <c r="K43" s="4">
        <v>5856045</v>
      </c>
    </row>
    <row r="44" spans="1:11" ht="44.25" customHeight="1">
      <c r="A44" s="9">
        <f t="shared" si="0"/>
        <v>43</v>
      </c>
      <c r="B44" s="20" t="s">
        <v>91</v>
      </c>
      <c r="C44" s="4">
        <v>14099400</v>
      </c>
      <c r="D44" s="4" t="s">
        <v>34</v>
      </c>
      <c r="E44" s="4" t="s">
        <v>34</v>
      </c>
      <c r="F44" s="4" t="s">
        <v>34</v>
      </c>
      <c r="G44" s="4" t="s">
        <v>34</v>
      </c>
      <c r="H44" s="4" t="s">
        <v>34</v>
      </c>
      <c r="I44" s="4" t="s">
        <v>34</v>
      </c>
      <c r="J44" s="4" t="s">
        <v>34</v>
      </c>
      <c r="K44" s="4">
        <v>14099400</v>
      </c>
    </row>
    <row r="45" spans="1:11" ht="44.25" customHeight="1">
      <c r="A45" s="9">
        <f t="shared" si="0"/>
        <v>44</v>
      </c>
      <c r="B45" s="20" t="s">
        <v>92</v>
      </c>
      <c r="C45" s="4">
        <v>10680000</v>
      </c>
      <c r="D45" s="4" t="s">
        <v>34</v>
      </c>
      <c r="E45" s="4" t="s">
        <v>34</v>
      </c>
      <c r="F45" s="4" t="s">
        <v>34</v>
      </c>
      <c r="G45" s="4" t="s">
        <v>34</v>
      </c>
      <c r="H45" s="4" t="s">
        <v>34</v>
      </c>
      <c r="I45" s="4" t="s">
        <v>34</v>
      </c>
      <c r="J45" s="4" t="s">
        <v>34</v>
      </c>
      <c r="K45" s="4">
        <v>10680000</v>
      </c>
    </row>
    <row r="46" spans="1:11" ht="44.25" customHeight="1">
      <c r="A46" s="9">
        <f t="shared" si="0"/>
        <v>45</v>
      </c>
      <c r="B46" s="20" t="s">
        <v>93</v>
      </c>
      <c r="C46" s="4">
        <v>5700000</v>
      </c>
      <c r="D46" s="4" t="s">
        <v>34</v>
      </c>
      <c r="E46" s="4" t="s">
        <v>34</v>
      </c>
      <c r="F46" s="4" t="s">
        <v>34</v>
      </c>
      <c r="G46" s="4" t="s">
        <v>34</v>
      </c>
      <c r="H46" s="4" t="s">
        <v>34</v>
      </c>
      <c r="I46" s="4" t="s">
        <v>34</v>
      </c>
      <c r="J46" s="4" t="s">
        <v>34</v>
      </c>
      <c r="K46" s="4">
        <v>5700000</v>
      </c>
    </row>
    <row r="47" spans="1:11" ht="44.25" customHeight="1">
      <c r="A47" s="9">
        <f t="shared" si="0"/>
        <v>46</v>
      </c>
      <c r="B47" s="20" t="s">
        <v>94</v>
      </c>
      <c r="C47" s="4">
        <v>21112855</v>
      </c>
      <c r="D47" s="4" t="s">
        <v>34</v>
      </c>
      <c r="E47" s="4" t="s">
        <v>34</v>
      </c>
      <c r="F47" s="4" t="s">
        <v>34</v>
      </c>
      <c r="G47" s="4" t="s">
        <v>34</v>
      </c>
      <c r="H47" s="4" t="s">
        <v>34</v>
      </c>
      <c r="I47" s="4" t="s">
        <v>34</v>
      </c>
      <c r="J47" s="4" t="s">
        <v>34</v>
      </c>
      <c r="K47" s="4">
        <v>21112855</v>
      </c>
    </row>
    <row r="48" spans="1:11" ht="44.25" customHeight="1">
      <c r="A48" s="9">
        <f t="shared" si="0"/>
        <v>47</v>
      </c>
      <c r="B48" s="20" t="s">
        <v>95</v>
      </c>
      <c r="C48" s="4">
        <v>3200750</v>
      </c>
      <c r="D48" s="4" t="s">
        <v>34</v>
      </c>
      <c r="E48" s="4" t="s">
        <v>34</v>
      </c>
      <c r="F48" s="4" t="s">
        <v>34</v>
      </c>
      <c r="G48" s="4" t="s">
        <v>34</v>
      </c>
      <c r="H48" s="4" t="s">
        <v>34</v>
      </c>
      <c r="I48" s="4" t="s">
        <v>34</v>
      </c>
      <c r="J48" s="4" t="s">
        <v>34</v>
      </c>
      <c r="K48" s="4">
        <v>3200750</v>
      </c>
    </row>
    <row r="49" spans="1:11" ht="44.25" customHeight="1">
      <c r="A49" s="9">
        <f t="shared" si="0"/>
        <v>48</v>
      </c>
      <c r="B49" s="20" t="s">
        <v>96</v>
      </c>
      <c r="C49" s="4">
        <v>12633900</v>
      </c>
      <c r="D49" s="4" t="s">
        <v>34</v>
      </c>
      <c r="E49" s="4" t="s">
        <v>34</v>
      </c>
      <c r="F49" s="4" t="s">
        <v>34</v>
      </c>
      <c r="G49" s="4" t="s">
        <v>34</v>
      </c>
      <c r="H49" s="4" t="s">
        <v>34</v>
      </c>
      <c r="I49" s="4" t="s">
        <v>34</v>
      </c>
      <c r="J49" s="4" t="s">
        <v>34</v>
      </c>
      <c r="K49" s="4">
        <v>12633900</v>
      </c>
    </row>
    <row r="50" spans="1:11" ht="44.25" customHeight="1">
      <c r="A50" s="9">
        <f t="shared" si="0"/>
        <v>49</v>
      </c>
      <c r="B50" s="20" t="s">
        <v>97</v>
      </c>
      <c r="C50" s="4">
        <v>12462500</v>
      </c>
      <c r="D50" s="4" t="s">
        <v>34</v>
      </c>
      <c r="E50" s="4" t="s">
        <v>34</v>
      </c>
      <c r="F50" s="4" t="s">
        <v>34</v>
      </c>
      <c r="G50" s="4" t="s">
        <v>34</v>
      </c>
      <c r="H50" s="4" t="s">
        <v>34</v>
      </c>
      <c r="I50" s="4" t="s">
        <v>34</v>
      </c>
      <c r="J50" s="4" t="s">
        <v>34</v>
      </c>
      <c r="K50" s="4">
        <v>12462500</v>
      </c>
    </row>
    <row r="51" spans="1:11" ht="44.25" customHeight="1">
      <c r="A51" s="9">
        <f t="shared" si="0"/>
        <v>50</v>
      </c>
      <c r="B51" s="20" t="s">
        <v>98</v>
      </c>
      <c r="C51" s="4">
        <v>7092500</v>
      </c>
      <c r="D51" s="4" t="s">
        <v>34</v>
      </c>
      <c r="E51" s="4" t="s">
        <v>34</v>
      </c>
      <c r="F51" s="4" t="s">
        <v>34</v>
      </c>
      <c r="G51" s="4" t="s">
        <v>34</v>
      </c>
      <c r="H51" s="4" t="s">
        <v>34</v>
      </c>
      <c r="I51" s="4" t="s">
        <v>34</v>
      </c>
      <c r="J51" s="4" t="s">
        <v>34</v>
      </c>
      <c r="K51" s="4">
        <v>7092500</v>
      </c>
    </row>
    <row r="52" spans="1:11" ht="44.25" customHeight="1">
      <c r="A52" s="9">
        <f t="shared" si="0"/>
        <v>51</v>
      </c>
      <c r="B52" s="20" t="s">
        <v>99</v>
      </c>
      <c r="C52" s="4">
        <v>3575000</v>
      </c>
      <c r="D52" s="4" t="s">
        <v>34</v>
      </c>
      <c r="E52" s="4" t="s">
        <v>34</v>
      </c>
      <c r="F52" s="4" t="s">
        <v>34</v>
      </c>
      <c r="G52" s="4" t="s">
        <v>34</v>
      </c>
      <c r="H52" s="4" t="s">
        <v>34</v>
      </c>
      <c r="I52" s="4" t="s">
        <v>34</v>
      </c>
      <c r="J52" s="4" t="s">
        <v>34</v>
      </c>
      <c r="K52" s="4">
        <v>3575000</v>
      </c>
    </row>
    <row r="53" spans="1:11" ht="44.25" customHeight="1">
      <c r="A53" s="9">
        <f t="shared" si="0"/>
        <v>52</v>
      </c>
      <c r="B53" s="20" t="s">
        <v>100</v>
      </c>
      <c r="C53" s="4">
        <v>9162405</v>
      </c>
      <c r="D53" s="4" t="s">
        <v>34</v>
      </c>
      <c r="E53" s="4" t="s">
        <v>34</v>
      </c>
      <c r="F53" s="4" t="s">
        <v>34</v>
      </c>
      <c r="G53" s="4" t="s">
        <v>34</v>
      </c>
      <c r="H53" s="4" t="s">
        <v>34</v>
      </c>
      <c r="I53" s="4" t="s">
        <v>34</v>
      </c>
      <c r="J53" s="4" t="s">
        <v>34</v>
      </c>
      <c r="K53" s="4">
        <v>9162405</v>
      </c>
    </row>
    <row r="54" spans="1:11" ht="44.25" customHeight="1">
      <c r="A54" s="9">
        <f t="shared" si="0"/>
        <v>53</v>
      </c>
      <c r="B54" s="20" t="s">
        <v>101</v>
      </c>
      <c r="C54" s="4">
        <v>3700000</v>
      </c>
      <c r="D54" s="4" t="s">
        <v>34</v>
      </c>
      <c r="E54" s="4" t="s">
        <v>34</v>
      </c>
      <c r="F54" s="4" t="s">
        <v>34</v>
      </c>
      <c r="G54" s="4" t="s">
        <v>34</v>
      </c>
      <c r="H54" s="4" t="s">
        <v>34</v>
      </c>
      <c r="I54" s="4" t="s">
        <v>34</v>
      </c>
      <c r="J54" s="4" t="s">
        <v>34</v>
      </c>
      <c r="K54" s="4">
        <v>3700000</v>
      </c>
    </row>
    <row r="55" spans="1:11" ht="44.25" customHeight="1">
      <c r="A55" s="9">
        <f t="shared" si="0"/>
        <v>54</v>
      </c>
      <c r="B55" s="20" t="s">
        <v>102</v>
      </c>
      <c r="C55" s="4">
        <v>1787500</v>
      </c>
      <c r="D55" s="4" t="s">
        <v>34</v>
      </c>
      <c r="E55" s="4" t="s">
        <v>34</v>
      </c>
      <c r="F55" s="4" t="s">
        <v>34</v>
      </c>
      <c r="G55" s="4" t="s">
        <v>34</v>
      </c>
      <c r="H55" s="4" t="s">
        <v>34</v>
      </c>
      <c r="I55" s="4" t="s">
        <v>34</v>
      </c>
      <c r="J55" s="4" t="s">
        <v>34</v>
      </c>
      <c r="K55" s="4">
        <v>1787500</v>
      </c>
    </row>
    <row r="56" spans="1:11" ht="44.25" customHeight="1">
      <c r="A56" s="9">
        <f t="shared" si="0"/>
        <v>55</v>
      </c>
      <c r="B56" s="20" t="s">
        <v>103</v>
      </c>
      <c r="C56" s="4">
        <v>1787500</v>
      </c>
      <c r="D56" s="4" t="s">
        <v>34</v>
      </c>
      <c r="E56" s="4" t="s">
        <v>34</v>
      </c>
      <c r="F56" s="4" t="s">
        <v>34</v>
      </c>
      <c r="G56" s="4" t="s">
        <v>34</v>
      </c>
      <c r="H56" s="4" t="s">
        <v>34</v>
      </c>
      <c r="I56" s="4" t="s">
        <v>34</v>
      </c>
      <c r="J56" s="4" t="s">
        <v>34</v>
      </c>
      <c r="K56" s="4">
        <v>1787500</v>
      </c>
    </row>
    <row r="57" spans="1:11" ht="44.25" customHeight="1">
      <c r="A57" s="9">
        <f t="shared" si="0"/>
        <v>56</v>
      </c>
      <c r="B57" s="20" t="s">
        <v>104</v>
      </c>
      <c r="C57" s="4">
        <v>2407200</v>
      </c>
      <c r="D57" s="4" t="s">
        <v>34</v>
      </c>
      <c r="E57" s="4" t="s">
        <v>34</v>
      </c>
      <c r="F57" s="4" t="s">
        <v>34</v>
      </c>
      <c r="G57" s="4" t="s">
        <v>34</v>
      </c>
      <c r="H57" s="4" t="s">
        <v>34</v>
      </c>
      <c r="I57" s="4" t="s">
        <v>34</v>
      </c>
      <c r="J57" s="4" t="s">
        <v>34</v>
      </c>
      <c r="K57" s="4">
        <v>2407200</v>
      </c>
    </row>
    <row r="58" spans="1:11" ht="44.25" customHeight="1">
      <c r="A58" s="9">
        <f t="shared" si="0"/>
        <v>57</v>
      </c>
      <c r="B58" s="20" t="s">
        <v>105</v>
      </c>
      <c r="C58" s="4">
        <v>38809400</v>
      </c>
      <c r="D58" s="4" t="s">
        <v>34</v>
      </c>
      <c r="E58" s="4" t="s">
        <v>34</v>
      </c>
      <c r="F58" s="4" t="s">
        <v>34</v>
      </c>
      <c r="G58" s="4" t="s">
        <v>34</v>
      </c>
      <c r="H58" s="4" t="s">
        <v>34</v>
      </c>
      <c r="I58" s="4" t="s">
        <v>34</v>
      </c>
      <c r="J58" s="4" t="s">
        <v>34</v>
      </c>
      <c r="K58" s="4">
        <v>38809400</v>
      </c>
    </row>
    <row r="59" spans="1:11" ht="44.25" customHeight="1">
      <c r="A59" s="9">
        <f t="shared" si="0"/>
        <v>58</v>
      </c>
      <c r="B59" s="20" t="s">
        <v>106</v>
      </c>
      <c r="C59" s="4">
        <v>13528100</v>
      </c>
      <c r="D59" s="4" t="s">
        <v>34</v>
      </c>
      <c r="E59" s="4" t="s">
        <v>34</v>
      </c>
      <c r="F59" s="4" t="s">
        <v>34</v>
      </c>
      <c r="G59" s="4" t="s">
        <v>34</v>
      </c>
      <c r="H59" s="4" t="s">
        <v>34</v>
      </c>
      <c r="I59" s="4" t="s">
        <v>34</v>
      </c>
      <c r="J59" s="4" t="s">
        <v>34</v>
      </c>
      <c r="K59" s="4">
        <v>13528100</v>
      </c>
    </row>
    <row r="60" spans="1:11" ht="44.25" customHeight="1">
      <c r="A60" s="9">
        <f t="shared" si="0"/>
        <v>59</v>
      </c>
      <c r="B60" s="20" t="s">
        <v>107</v>
      </c>
      <c r="C60" s="4">
        <v>10982800</v>
      </c>
      <c r="D60" s="4" t="s">
        <v>34</v>
      </c>
      <c r="E60" s="4" t="s">
        <v>34</v>
      </c>
      <c r="F60" s="4" t="s">
        <v>34</v>
      </c>
      <c r="G60" s="4" t="s">
        <v>34</v>
      </c>
      <c r="H60" s="4" t="s">
        <v>34</v>
      </c>
      <c r="I60" s="4" t="s">
        <v>34</v>
      </c>
      <c r="J60" s="4" t="s">
        <v>34</v>
      </c>
      <c r="K60" s="4">
        <v>10982800</v>
      </c>
    </row>
    <row r="61" spans="1:11" ht="44.25" customHeight="1">
      <c r="A61" s="9">
        <f t="shared" si="0"/>
        <v>60</v>
      </c>
      <c r="B61" s="20" t="s">
        <v>108</v>
      </c>
      <c r="C61" s="4">
        <v>15922500</v>
      </c>
      <c r="D61" s="4" t="s">
        <v>34</v>
      </c>
      <c r="E61" s="4" t="s">
        <v>34</v>
      </c>
      <c r="F61" s="4" t="s">
        <v>34</v>
      </c>
      <c r="G61" s="4" t="s">
        <v>34</v>
      </c>
      <c r="H61" s="4" t="s">
        <v>34</v>
      </c>
      <c r="I61" s="4" t="s">
        <v>34</v>
      </c>
      <c r="J61" s="4" t="s">
        <v>34</v>
      </c>
      <c r="K61" s="4">
        <v>15922500</v>
      </c>
    </row>
    <row r="62" spans="1:11" ht="44.25" customHeight="1">
      <c r="A62" s="9">
        <f t="shared" si="0"/>
        <v>61</v>
      </c>
      <c r="B62" s="20" t="s">
        <v>109</v>
      </c>
      <c r="C62" s="4">
        <v>21955000</v>
      </c>
      <c r="D62" s="4" t="s">
        <v>34</v>
      </c>
      <c r="E62" s="4" t="s">
        <v>34</v>
      </c>
      <c r="F62" s="4" t="s">
        <v>34</v>
      </c>
      <c r="G62" s="4" t="s">
        <v>34</v>
      </c>
      <c r="H62" s="4" t="s">
        <v>34</v>
      </c>
      <c r="I62" s="4" t="s">
        <v>34</v>
      </c>
      <c r="J62" s="4" t="s">
        <v>34</v>
      </c>
      <c r="K62" s="4">
        <v>21955000</v>
      </c>
    </row>
    <row r="63" spans="1:11" ht="44.25" customHeight="1">
      <c r="A63" s="9">
        <f t="shared" si="0"/>
        <v>62</v>
      </c>
      <c r="B63" s="20" t="s">
        <v>116</v>
      </c>
      <c r="C63" s="4">
        <v>13156774</v>
      </c>
      <c r="D63" s="4" t="s">
        <v>34</v>
      </c>
      <c r="E63" s="4" t="s">
        <v>34</v>
      </c>
      <c r="F63" s="4" t="s">
        <v>34</v>
      </c>
      <c r="G63" s="4" t="s">
        <v>34</v>
      </c>
      <c r="H63" s="4" t="s">
        <v>34</v>
      </c>
      <c r="I63" s="4" t="s">
        <v>34</v>
      </c>
      <c r="J63" s="4" t="s">
        <v>34</v>
      </c>
      <c r="K63" s="4">
        <v>13156774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C1">
      <selection activeCell="R4" sqref="R4"/>
    </sheetView>
  </sheetViews>
  <sheetFormatPr defaultColWidth="9.140625" defaultRowHeight="15"/>
  <cols>
    <col min="1" max="1" width="20.8515625" style="0" customWidth="1"/>
    <col min="2" max="2" width="17.140625" style="0" customWidth="1"/>
    <col min="3" max="3" width="19.00390625" style="0" customWidth="1"/>
    <col min="4" max="4" width="17.140625" style="0" customWidth="1"/>
    <col min="5" max="5" width="19.00390625" style="0" customWidth="1"/>
    <col min="6" max="6" width="17.140625" style="0" customWidth="1"/>
    <col min="7" max="7" width="17.7109375" style="0" customWidth="1"/>
    <col min="8" max="8" width="15.140625" style="0" customWidth="1"/>
    <col min="9" max="9" width="16.57421875" style="0" customWidth="1"/>
    <col min="10" max="10" width="15.00390625" style="0" customWidth="1"/>
    <col min="11" max="11" width="16.28125" style="0" customWidth="1"/>
    <col min="12" max="12" width="11.140625" style="0" customWidth="1"/>
    <col min="13" max="13" width="10.7109375" style="0" customWidth="1"/>
    <col min="14" max="14" width="14.140625" style="0" customWidth="1"/>
    <col min="15" max="15" width="11.57421875" style="0" customWidth="1"/>
    <col min="16" max="16" width="15.421875" style="0" customWidth="1"/>
    <col min="17" max="17" width="14.57421875" style="0" customWidth="1"/>
    <col min="18" max="18" width="12.28125" style="0" customWidth="1"/>
    <col min="19" max="19" width="13.7109375" style="0" customWidth="1"/>
  </cols>
  <sheetData>
    <row r="1" spans="1:19" ht="99.75" customHeight="1">
      <c r="A1" s="11" t="s">
        <v>35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46</v>
      </c>
      <c r="M1" s="11" t="s">
        <v>47</v>
      </c>
      <c r="N1" s="11" t="s">
        <v>48</v>
      </c>
      <c r="O1" s="11" t="s">
        <v>49</v>
      </c>
      <c r="P1" s="11" t="s">
        <v>50</v>
      </c>
      <c r="Q1" s="11" t="s">
        <v>51</v>
      </c>
      <c r="R1" s="11" t="s">
        <v>52</v>
      </c>
      <c r="S1" s="11" t="s">
        <v>53</v>
      </c>
    </row>
    <row r="2" spans="1:19" ht="38.25">
      <c r="A2" s="12" t="s">
        <v>54</v>
      </c>
      <c r="B2" s="13">
        <v>0</v>
      </c>
      <c r="C2" s="14" t="s">
        <v>34</v>
      </c>
      <c r="D2" s="13">
        <v>0</v>
      </c>
      <c r="E2" s="14" t="s">
        <v>34</v>
      </c>
      <c r="F2" s="13">
        <v>0</v>
      </c>
      <c r="G2" s="14" t="s">
        <v>34</v>
      </c>
      <c r="H2" s="13">
        <v>0</v>
      </c>
      <c r="I2" s="14" t="s">
        <v>34</v>
      </c>
      <c r="J2" s="13">
        <v>0</v>
      </c>
      <c r="K2" s="14" t="s">
        <v>34</v>
      </c>
      <c r="L2" s="13">
        <v>0</v>
      </c>
      <c r="M2" s="14" t="s">
        <v>34</v>
      </c>
      <c r="N2" s="13">
        <v>0</v>
      </c>
      <c r="O2" s="14" t="s">
        <v>34</v>
      </c>
      <c r="P2" s="13">
        <v>0</v>
      </c>
      <c r="Q2" s="14" t="s">
        <v>34</v>
      </c>
      <c r="R2" s="15">
        <f>B2+D2+F2+H2+J2+L2+N2+P2</f>
        <v>0</v>
      </c>
      <c r="S2" s="16" t="s">
        <v>34</v>
      </c>
    </row>
    <row r="3" spans="1:19" ht="38.25">
      <c r="A3" s="12" t="s">
        <v>55</v>
      </c>
      <c r="B3" s="13">
        <v>0</v>
      </c>
      <c r="C3" s="14" t="s">
        <v>34</v>
      </c>
      <c r="D3" s="13">
        <v>24</v>
      </c>
      <c r="E3" s="17">
        <v>10321631.59</v>
      </c>
      <c r="F3" s="13">
        <v>0</v>
      </c>
      <c r="G3" s="14" t="s">
        <v>34</v>
      </c>
      <c r="H3" s="13">
        <v>0</v>
      </c>
      <c r="I3" s="14" t="s">
        <v>34</v>
      </c>
      <c r="J3" s="13">
        <v>1</v>
      </c>
      <c r="K3" s="17"/>
      <c r="L3" s="13">
        <v>0</v>
      </c>
      <c r="M3" s="14" t="s">
        <v>34</v>
      </c>
      <c r="N3" s="13">
        <v>0</v>
      </c>
      <c r="O3" s="14" t="s">
        <v>34</v>
      </c>
      <c r="P3" s="13">
        <v>0</v>
      </c>
      <c r="Q3" s="14" t="s">
        <v>34</v>
      </c>
      <c r="R3" s="15">
        <v>24</v>
      </c>
      <c r="S3" s="17">
        <f>E3</f>
        <v>10321631.59</v>
      </c>
    </row>
    <row r="4" spans="1:19" ht="38.25">
      <c r="A4" s="12" t="s">
        <v>56</v>
      </c>
      <c r="B4" s="13">
        <v>0</v>
      </c>
      <c r="C4" s="14" t="s">
        <v>34</v>
      </c>
      <c r="D4" s="13">
        <v>0</v>
      </c>
      <c r="E4" s="14" t="s">
        <v>34</v>
      </c>
      <c r="F4" s="13">
        <v>0</v>
      </c>
      <c r="G4" s="14" t="s">
        <v>34</v>
      </c>
      <c r="H4" s="13">
        <v>0</v>
      </c>
      <c r="I4" s="14" t="s">
        <v>34</v>
      </c>
      <c r="J4" s="13">
        <v>0</v>
      </c>
      <c r="K4" s="14" t="s">
        <v>34</v>
      </c>
      <c r="L4" s="13">
        <v>0</v>
      </c>
      <c r="M4" s="14" t="s">
        <v>34</v>
      </c>
      <c r="N4" s="13">
        <v>0</v>
      </c>
      <c r="O4" s="14" t="s">
        <v>34</v>
      </c>
      <c r="P4" s="13">
        <v>0</v>
      </c>
      <c r="Q4" s="14" t="s">
        <v>34</v>
      </c>
      <c r="R4" s="15">
        <f>B4+D4+F4+H4+J4+L4+N4+P4</f>
        <v>0</v>
      </c>
      <c r="S4" s="18" t="s">
        <v>34</v>
      </c>
    </row>
    <row r="5" spans="1:19" ht="38.25">
      <c r="A5" s="12" t="s">
        <v>57</v>
      </c>
      <c r="B5" s="13">
        <v>0</v>
      </c>
      <c r="C5" s="14" t="s">
        <v>34</v>
      </c>
      <c r="D5" s="13">
        <v>0</v>
      </c>
      <c r="E5" s="14" t="s">
        <v>34</v>
      </c>
      <c r="F5" s="13">
        <v>0</v>
      </c>
      <c r="G5" s="14" t="s">
        <v>34</v>
      </c>
      <c r="H5" s="13">
        <v>0</v>
      </c>
      <c r="I5" s="14" t="s">
        <v>34</v>
      </c>
      <c r="J5" s="13">
        <v>0</v>
      </c>
      <c r="K5" s="14" t="s">
        <v>34</v>
      </c>
      <c r="L5" s="13">
        <v>0</v>
      </c>
      <c r="M5" s="14" t="s">
        <v>34</v>
      </c>
      <c r="N5" s="13">
        <v>0</v>
      </c>
      <c r="O5" s="14" t="s">
        <v>34</v>
      </c>
      <c r="P5" s="13">
        <v>0</v>
      </c>
      <c r="Q5" s="14" t="s">
        <v>34</v>
      </c>
      <c r="R5" s="15">
        <f>B5+D5+F5+H5+J5+L5+N5+P5</f>
        <v>0</v>
      </c>
      <c r="S5" s="18" t="s">
        <v>34</v>
      </c>
    </row>
    <row r="8" ht="15">
      <c r="A8" s="19"/>
    </row>
    <row r="9" ht="15">
      <c r="A9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2016-03-28T12:02:51Z</dcterms:modified>
  <cp:category/>
  <cp:version/>
  <cp:contentType/>
  <cp:contentStatus/>
</cp:coreProperties>
</file>